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B95D97EF-0A51-46F6-BDD6-54D151D951A6}" xr6:coauthVersionLast="36" xr6:coauthVersionMax="36" xr10:uidLastSave="{00000000-0000-0000-0000-000000000000}"/>
  <bookViews>
    <workbookView xWindow="0" yWindow="0" windowWidth="21570" windowHeight="10965" tabRatio="888" xr2:uid="{00000000-000D-0000-FFFF-FFFF00000000}"/>
  </bookViews>
  <sheets>
    <sheet name="⑧利用団体票" sheetId="16" r:id="rId1"/>
    <sheet name="⑨請求書内訳詳細 " sheetId="17" r:id="rId2"/>
    <sheet name="⑩研修施設使用簿" sheetId="27" r:id="rId3"/>
  </sheets>
  <externalReferences>
    <externalReference r:id="rId4"/>
    <externalReference r:id="rId5"/>
  </externalReferences>
  <definedNames>
    <definedName name="_xlnm.Print_Area" localSheetId="0">⑧利用団体票!$A$1:$AR$85</definedName>
    <definedName name="_xlnm.Print_Area" localSheetId="1">'⑨請求書内訳詳細 '!$A$1:$BA$103</definedName>
    <definedName name="_xlnm.Print_Area" localSheetId="2">⑩研修施設使用簿!$A$1:$AF$72</definedName>
    <definedName name="さあ">'[1]①利用申込書(利用2ヶ月前提出）'!$D$4</definedName>
    <definedName name="場所１">[2]入浴!$Q$101:$Q$140</definedName>
    <definedName name="場所２">[2]入浴!$T$101:$T$140</definedName>
    <definedName name="担当">[2]入浴!$AF$101:$AF$108</definedName>
    <definedName name="団体">#REF!</definedName>
    <definedName name="内容昼">[2]入浴!$K$101:$K$166</definedName>
    <definedName name="内容夜">[2]入浴!$N$101:$N$150</definedName>
    <definedName name="入浴時間帯">[2]入浴!$W$101:$W$110</definedName>
    <definedName name="備考１">[2]入浴!$Z$101:$Z$119</definedName>
    <definedName name="備考３">[2]入浴!$AC$125:$AC$144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6" i="27" l="1"/>
  <c r="AI4" i="27" l="1"/>
  <c r="AC3" i="27" s="1"/>
  <c r="AE64" i="27" l="1"/>
  <c r="AE62" i="27"/>
  <c r="P62" i="27"/>
  <c r="AE60" i="27"/>
  <c r="Z60" i="27"/>
  <c r="P60" i="27"/>
  <c r="Z58" i="27"/>
  <c r="K58" i="27"/>
  <c r="Z56" i="27"/>
  <c r="P56" i="27"/>
  <c r="U54" i="27"/>
  <c r="F54" i="27"/>
  <c r="F62" i="27"/>
  <c r="K56" i="27"/>
  <c r="Y69" i="27" l="1"/>
  <c r="Y66" i="27"/>
  <c r="G15" i="17" l="1"/>
  <c r="Q15" i="17"/>
  <c r="AF15" i="17"/>
  <c r="AP15" i="17"/>
  <c r="G23" i="17"/>
  <c r="Q23" i="17"/>
  <c r="AF23" i="17"/>
  <c r="AP23" i="17"/>
  <c r="G31" i="17"/>
  <c r="Q31" i="17"/>
  <c r="S21" i="16"/>
  <c r="V21" i="16"/>
  <c r="S23" i="16"/>
  <c r="V23" i="16"/>
  <c r="S25" i="16"/>
  <c r="V25" i="16"/>
  <c r="S27" i="16"/>
  <c r="V27" i="16"/>
  <c r="S29" i="16"/>
  <c r="V29" i="16"/>
  <c r="S31" i="16"/>
  <c r="V31" i="16"/>
  <c r="S33" i="16"/>
  <c r="V33" i="16"/>
  <c r="S35" i="16"/>
  <c r="V35" i="16"/>
  <c r="S37" i="16"/>
  <c r="V37" i="16"/>
  <c r="S38" i="16"/>
  <c r="V38" i="16"/>
  <c r="S40" i="16"/>
  <c r="V40" i="16"/>
  <c r="S41" i="16"/>
  <c r="V41" i="16"/>
  <c r="S42" i="16"/>
  <c r="V42" i="16"/>
  <c r="G44" i="16"/>
  <c r="J44" i="16"/>
  <c r="M44" i="16"/>
  <c r="P44" i="16"/>
  <c r="S44" i="16"/>
  <c r="V44" i="16"/>
  <c r="S46" i="16" s="1"/>
  <c r="AC44" i="16"/>
  <c r="AF44" i="16"/>
  <c r="AC46" i="16"/>
  <c r="G68" i="16"/>
  <c r="J68" i="16"/>
  <c r="M68" i="16"/>
  <c r="P68" i="16"/>
  <c r="G70" i="16"/>
  <c r="J70" i="16"/>
  <c r="M70" i="16"/>
  <c r="P70" i="16"/>
  <c r="G72" i="16"/>
  <c r="J72" i="16"/>
  <c r="M72" i="16"/>
  <c r="P72" i="16"/>
  <c r="Y72" i="16"/>
  <c r="G74" i="16"/>
  <c r="J74" i="16"/>
  <c r="M74" i="16"/>
  <c r="P74" i="16"/>
  <c r="Y74" i="16"/>
  <c r="G76" i="16"/>
  <c r="J76" i="16"/>
  <c r="M76" i="16"/>
  <c r="P76" i="16"/>
  <c r="Y76" i="16"/>
  <c r="AA76" i="16"/>
</calcChain>
</file>

<file path=xl/sharedStrings.xml><?xml version="1.0" encoding="utf-8"?>
<sst xmlns="http://schemas.openxmlformats.org/spreadsheetml/2006/main" count="584" uniqueCount="202">
  <si>
    <t>合計</t>
    <rPh sb="0" eb="2">
      <t>ゴウケイ</t>
    </rPh>
    <phoneticPr fontId="2"/>
  </si>
  <si>
    <t>女性</t>
    <rPh sb="0" eb="2">
      <t>ジョセイ</t>
    </rPh>
    <phoneticPr fontId="16"/>
  </si>
  <si>
    <t>男性</t>
    <rPh sb="0" eb="2">
      <t>ダンセイ</t>
    </rPh>
    <phoneticPr fontId="16"/>
  </si>
  <si>
    <t>宿泊棟</t>
    <rPh sb="0" eb="3">
      <t>シュクハクトウ</t>
    </rPh>
    <phoneticPr fontId="16"/>
  </si>
  <si>
    <t>退所</t>
    <rPh sb="0" eb="2">
      <t>タイショ</t>
    </rPh>
    <phoneticPr fontId="2"/>
  </si>
  <si>
    <r>
      <t xml:space="preserve"> ※</t>
    </r>
    <r>
      <rPr>
        <b/>
        <sz val="20"/>
        <color rgb="FFFF0000"/>
        <rFont val="MS PGothic"/>
        <family val="3"/>
        <charset val="128"/>
      </rPr>
      <t>要保護・準要保護世帯</t>
    </r>
    <r>
      <rPr>
        <sz val="20"/>
        <color rgb="FFFF0000"/>
        <rFont val="MS PGothic"/>
        <family val="3"/>
        <charset val="128"/>
      </rPr>
      <t>もしくは、</t>
    </r>
    <r>
      <rPr>
        <b/>
        <sz val="20"/>
        <color rgb="FFFF0000"/>
        <rFont val="MS PGothic"/>
        <family val="3"/>
        <charset val="128"/>
      </rPr>
      <t>特別な配慮が必要な子供向けの活動を行う団体</t>
    </r>
    <r>
      <rPr>
        <sz val="20"/>
        <color rgb="FFFF0000"/>
        <rFont val="MS PGothic"/>
        <family val="3"/>
        <charset val="128"/>
      </rPr>
      <t>の利用 
   （事前に申請書の提出が必要です）</t>
    </r>
    <rPh sb="2" eb="5">
      <t>ヨウホゴ</t>
    </rPh>
    <rPh sb="6" eb="7">
      <t>ジュン</t>
    </rPh>
    <rPh sb="7" eb="10">
      <t>ヨウホゴ</t>
    </rPh>
    <rPh sb="10" eb="12">
      <t>セタイ</t>
    </rPh>
    <rPh sb="17" eb="19">
      <t>トクベツ</t>
    </rPh>
    <rPh sb="20" eb="22">
      <t>ハイリョ</t>
    </rPh>
    <rPh sb="23" eb="25">
      <t>ヒツヨウ</t>
    </rPh>
    <rPh sb="26" eb="28">
      <t>コドモ</t>
    </rPh>
    <rPh sb="28" eb="29">
      <t>ム</t>
    </rPh>
    <rPh sb="31" eb="33">
      <t>カツドウ</t>
    </rPh>
    <rPh sb="34" eb="35">
      <t>オコナ</t>
    </rPh>
    <rPh sb="36" eb="38">
      <t>ダンタイ</t>
    </rPh>
    <rPh sb="39" eb="41">
      <t>リヨウ</t>
    </rPh>
    <rPh sb="47" eb="49">
      <t>ジゼン</t>
    </rPh>
    <rPh sb="50" eb="53">
      <t>シンセイショ</t>
    </rPh>
    <rPh sb="54" eb="56">
      <t>テイシュツ</t>
    </rPh>
    <rPh sb="57" eb="59">
      <t>ヒツヨウ</t>
    </rPh>
    <phoneticPr fontId="16"/>
  </si>
  <si>
    <t>大人</t>
    <rPh sb="0" eb="2">
      <t>オトナ</t>
    </rPh>
    <phoneticPr fontId="16"/>
  </si>
  <si>
    <t>Ｅ</t>
    <phoneticPr fontId="16"/>
  </si>
  <si>
    <t>学生</t>
    <rPh sb="0" eb="2">
      <t>ガクセイ</t>
    </rPh>
    <phoneticPr fontId="16"/>
  </si>
  <si>
    <t>Ｄ</t>
    <phoneticPr fontId="16"/>
  </si>
  <si>
    <t>子供
（小学生～高校生）</t>
    <phoneticPr fontId="16"/>
  </si>
  <si>
    <t>Ｃ</t>
    <phoneticPr fontId="16"/>
  </si>
  <si>
    <t>退所処理</t>
    <rPh sb="0" eb="2">
      <t>タイショ</t>
    </rPh>
    <rPh sb="2" eb="4">
      <t>ショリ</t>
    </rPh>
    <phoneticPr fontId="2"/>
  </si>
  <si>
    <t>幼児
（年少以上）</t>
    <phoneticPr fontId="16"/>
  </si>
  <si>
    <t>Ｂ</t>
    <phoneticPr fontId="16"/>
  </si>
  <si>
    <t>幼児
（年少未満）</t>
    <phoneticPr fontId="16"/>
  </si>
  <si>
    <t>Ａ</t>
    <phoneticPr fontId="16"/>
  </si>
  <si>
    <t>キャンプ
センター</t>
    <phoneticPr fontId="16"/>
  </si>
  <si>
    <t>キャンプセンター</t>
    <phoneticPr fontId="16"/>
  </si>
  <si>
    <t>減免※</t>
    <rPh sb="0" eb="2">
      <t>ゲンメン</t>
    </rPh>
    <phoneticPr fontId="16"/>
  </si>
  <si>
    <t>確認</t>
    <rPh sb="0" eb="2">
      <t>カクニン</t>
    </rPh>
    <phoneticPr fontId="2"/>
  </si>
  <si>
    <t>五日目</t>
    <rPh sb="0" eb="2">
      <t>イツカ</t>
    </rPh>
    <rPh sb="2" eb="3">
      <t>メ</t>
    </rPh>
    <phoneticPr fontId="16"/>
  </si>
  <si>
    <t>四日目</t>
    <rPh sb="0" eb="1">
      <t>4</t>
    </rPh>
    <rPh sb="1" eb="2">
      <t>ヒ</t>
    </rPh>
    <rPh sb="2" eb="3">
      <t>メ</t>
    </rPh>
    <phoneticPr fontId="16"/>
  </si>
  <si>
    <t>四日目</t>
    <rPh sb="0" eb="2">
      <t>ヨッカ</t>
    </rPh>
    <rPh sb="2" eb="3">
      <t>メ</t>
    </rPh>
    <phoneticPr fontId="16"/>
  </si>
  <si>
    <t>三日目</t>
    <rPh sb="0" eb="2">
      <t>ミッカ</t>
    </rPh>
    <rPh sb="2" eb="3">
      <t>メ</t>
    </rPh>
    <phoneticPr fontId="16"/>
  </si>
  <si>
    <t>請求書作成</t>
    <rPh sb="0" eb="3">
      <t>セイキュウショ</t>
    </rPh>
    <rPh sb="3" eb="5">
      <t>サクセイ</t>
    </rPh>
    <phoneticPr fontId="2"/>
  </si>
  <si>
    <t>二日目</t>
    <rPh sb="0" eb="2">
      <t>フツカ</t>
    </rPh>
    <rPh sb="2" eb="3">
      <t>メ</t>
    </rPh>
    <phoneticPr fontId="16"/>
  </si>
  <si>
    <t>一日目</t>
    <rPh sb="0" eb="1">
      <t>1</t>
    </rPh>
    <rPh sb="1" eb="3">
      <t>ニチメ</t>
    </rPh>
    <phoneticPr fontId="16"/>
  </si>
  <si>
    <t>­</t>
    <phoneticPr fontId="16"/>
  </si>
  <si>
    <t>日帰り</t>
    <rPh sb="0" eb="2">
      <t>ヒガエ</t>
    </rPh>
    <phoneticPr fontId="16"/>
  </si>
  <si>
    <t>日別利用者数</t>
    <rPh sb="0" eb="1">
      <t>ヒ</t>
    </rPh>
    <rPh sb="1" eb="2">
      <t>ベツ</t>
    </rPh>
    <rPh sb="2" eb="5">
      <t>リヨウシャ</t>
    </rPh>
    <rPh sb="5" eb="6">
      <t>スウ</t>
    </rPh>
    <phoneticPr fontId="16"/>
  </si>
  <si>
    <t>宿泊</t>
    <rPh sb="0" eb="2">
      <t>シュクハク</t>
    </rPh>
    <phoneticPr fontId="16"/>
  </si>
  <si>
    <t>シーツ使用枚数</t>
    <rPh sb="3" eb="5">
      <t>シヨウ</t>
    </rPh>
    <rPh sb="5" eb="7">
      <t>マイスウ</t>
    </rPh>
    <phoneticPr fontId="2"/>
  </si>
  <si>
    <t>合計</t>
    <rPh sb="0" eb="2">
      <t>ゴウケイ</t>
    </rPh>
    <phoneticPr fontId="16"/>
  </si>
  <si>
    <t>男女別小計</t>
    <phoneticPr fontId="16"/>
  </si>
  <si>
    <t>入所</t>
    <rPh sb="0" eb="2">
      <t>ニュウショ</t>
    </rPh>
    <phoneticPr fontId="2"/>
  </si>
  <si>
    <t>指導員・関係者</t>
    <phoneticPr fontId="16"/>
  </si>
  <si>
    <t>　□　アンケート提出</t>
    <rPh sb="0" eb="10">
      <t>テイシュツ</t>
    </rPh>
    <phoneticPr fontId="16"/>
  </si>
  <si>
    <t>社会人　30歳以上</t>
    <phoneticPr fontId="16"/>
  </si>
  <si>
    <t>社会人　29歳以下</t>
    <phoneticPr fontId="16"/>
  </si>
  <si>
    <t>　□　支払い手続き</t>
    <rPh sb="3" eb="5">
      <t>シハラ</t>
    </rPh>
    <rPh sb="6" eb="8">
      <t>テツヅ</t>
    </rPh>
    <phoneticPr fontId="16"/>
  </si>
  <si>
    <t>その他の学生</t>
    <phoneticPr fontId="16"/>
  </si>
  <si>
    <t>　□　物品返却</t>
    <rPh sb="3" eb="4">
      <t>ブッ</t>
    </rPh>
    <rPh sb="4" eb="5">
      <t>ヒン</t>
    </rPh>
    <rPh sb="5" eb="7">
      <t>ヘンキャク</t>
    </rPh>
    <phoneticPr fontId="16"/>
  </si>
  <si>
    <t>特別支援学校生</t>
    <phoneticPr fontId="16"/>
  </si>
  <si>
    <t>C</t>
    <phoneticPr fontId="16"/>
  </si>
  <si>
    <t>専修・専門学校生</t>
    <phoneticPr fontId="16"/>
  </si>
  <si>
    <t>　□　鍵返却</t>
    <rPh sb="3" eb="4">
      <t>カギ</t>
    </rPh>
    <rPh sb="4" eb="6">
      <t>ヘンキャク</t>
    </rPh>
    <phoneticPr fontId="16"/>
  </si>
  <si>
    <t>短大・高専・大学生</t>
    <phoneticPr fontId="16"/>
  </si>
  <si>
    <t>中等教育学生</t>
    <rPh sb="0" eb="2">
      <t>チュウトウ</t>
    </rPh>
    <rPh sb="2" eb="4">
      <t>キョウイク</t>
    </rPh>
    <rPh sb="4" eb="6">
      <t>ガクセイ</t>
    </rPh>
    <phoneticPr fontId="16"/>
  </si>
  <si>
    <t>高校生</t>
    <rPh sb="0" eb="3">
      <t>コウコウセイ</t>
    </rPh>
    <phoneticPr fontId="16"/>
  </si>
  <si>
    <t>中学生</t>
    <rPh sb="0" eb="3">
      <t>チュウガクセイ</t>
    </rPh>
    <phoneticPr fontId="16"/>
  </si>
  <si>
    <t>小学生</t>
    <rPh sb="0" eb="3">
      <t>ショウガクセイ</t>
    </rPh>
    <phoneticPr fontId="16"/>
  </si>
  <si>
    <t>幼児
（年少以上）</t>
    <rPh sb="0" eb="2">
      <t>ヨウジ</t>
    </rPh>
    <rPh sb="4" eb="6">
      <t>ネンショウ</t>
    </rPh>
    <rPh sb="6" eb="8">
      <t>イジョウ</t>
    </rPh>
    <phoneticPr fontId="16"/>
  </si>
  <si>
    <t>幼児
（年少未満）</t>
    <rPh sb="0" eb="2">
      <t>ヨウジ</t>
    </rPh>
    <rPh sb="4" eb="6">
      <t>ネンショウ</t>
    </rPh>
    <rPh sb="6" eb="8">
      <t>ミマン</t>
    </rPh>
    <phoneticPr fontId="16"/>
  </si>
  <si>
    <t>鍵貸し出し部屋</t>
    <rPh sb="0" eb="1">
      <t>カギ</t>
    </rPh>
    <rPh sb="1" eb="2">
      <t>カ</t>
    </rPh>
    <rPh sb="3" eb="4">
      <t>ダ</t>
    </rPh>
    <rPh sb="5" eb="7">
      <t>ベヤ</t>
    </rPh>
    <phoneticPr fontId="16"/>
  </si>
  <si>
    <t>小計</t>
    <rPh sb="0" eb="2">
      <t>ショウケイ</t>
    </rPh>
    <phoneticPr fontId="16"/>
  </si>
  <si>
    <t>　□　青少年団体
　□　一般団体</t>
    <rPh sb="3" eb="6">
      <t>セイショウネン</t>
    </rPh>
    <rPh sb="6" eb="8">
      <t>ダンタイ</t>
    </rPh>
    <rPh sb="12" eb="14">
      <t>イッパン</t>
    </rPh>
    <rPh sb="14" eb="16">
      <t>ダンタイ</t>
    </rPh>
    <phoneticPr fontId="16"/>
  </si>
  <si>
    <t>利用者人数</t>
    <rPh sb="0" eb="3">
      <t>リヨウシャ</t>
    </rPh>
    <rPh sb="3" eb="5">
      <t>ニンズウ</t>
    </rPh>
    <phoneticPr fontId="16"/>
  </si>
  <si>
    <t>団体区分</t>
    <phoneticPr fontId="16"/>
  </si>
  <si>
    <t>利用人数について</t>
    <rPh sb="0" eb="2">
      <t>リヨウ</t>
    </rPh>
    <rPh sb="2" eb="4">
      <t>ニンズウ</t>
    </rPh>
    <phoneticPr fontId="16"/>
  </si>
  <si>
    <t>当日
連絡先</t>
    <phoneticPr fontId="16"/>
  </si>
  <si>
    <t>担当者</t>
    <rPh sb="0" eb="3">
      <t>タントウシャ</t>
    </rPh>
    <phoneticPr fontId="16"/>
  </si>
  <si>
    <t>職員記入欄</t>
    <rPh sb="0" eb="2">
      <t>ショクイン</t>
    </rPh>
    <rPh sb="2" eb="4">
      <t>キニュウ</t>
    </rPh>
    <rPh sb="4" eb="5">
      <t>ラン</t>
    </rPh>
    <phoneticPr fontId="16"/>
  </si>
  <si>
    <t>利用期間</t>
  </si>
  <si>
    <t>団体名</t>
    <rPh sb="0" eb="2">
      <t>ダンタイ</t>
    </rPh>
    <rPh sb="2" eb="3">
      <t>メイ</t>
    </rPh>
    <phoneticPr fontId="16"/>
  </si>
  <si>
    <t>利 用 団 体 票</t>
    <phoneticPr fontId="3"/>
  </si>
  <si>
    <t>署名</t>
    <rPh sb="0" eb="2">
      <t>ショメイ</t>
    </rPh>
    <phoneticPr fontId="3"/>
  </si>
  <si>
    <t>請求書情報確認（退所日前日）</t>
    <rPh sb="3" eb="5">
      <t>ジョウホウ</t>
    </rPh>
    <rPh sb="5" eb="7">
      <t>カクニン</t>
    </rPh>
    <rPh sb="8" eb="10">
      <t>タイショ</t>
    </rPh>
    <rPh sb="10" eb="11">
      <t>ビ</t>
    </rPh>
    <rPh sb="11" eb="13">
      <t>ゼンジツ</t>
    </rPh>
    <phoneticPr fontId="3"/>
  </si>
  <si>
    <t>本様式のコピーを入所後、
すぐに森のレストランにご提出ください。</t>
    <phoneticPr fontId="16"/>
  </si>
  <si>
    <t>銀行振込は学校団体に限ります。　ご希望の団体は事前にレストランにご相談ください。</t>
    <phoneticPr fontId="16"/>
  </si>
  <si>
    <t>　□　その他</t>
    <phoneticPr fontId="16"/>
  </si>
  <si>
    <t>　□　ときが森こども冒険プログラム</t>
    <phoneticPr fontId="16"/>
  </si>
  <si>
    <t>　□　オリエンテーリング地図</t>
    <rPh sb="12" eb="14">
      <t>チズ</t>
    </rPh>
    <phoneticPr fontId="16"/>
  </si>
  <si>
    <t>　□　ウォークラリー地図</t>
    <phoneticPr fontId="16"/>
  </si>
  <si>
    <t>　□　茶道</t>
    <rPh sb="3" eb="5">
      <t>サドウ</t>
    </rPh>
    <phoneticPr fontId="16"/>
  </si>
  <si>
    <t>　□　折紙建築</t>
    <rPh sb="3" eb="4">
      <t>オ</t>
    </rPh>
    <rPh sb="4" eb="5">
      <t>ガミ</t>
    </rPh>
    <rPh sb="5" eb="7">
      <t>ケンチク</t>
    </rPh>
    <phoneticPr fontId="16"/>
  </si>
  <si>
    <t>　□　竹とんぼ</t>
    <rPh sb="3" eb="4">
      <t>タケ</t>
    </rPh>
    <phoneticPr fontId="2"/>
  </si>
  <si>
    <t>　□　うちわ作り</t>
    <rPh sb="6" eb="7">
      <t>ヅク</t>
    </rPh>
    <phoneticPr fontId="16"/>
  </si>
  <si>
    <t>　□　竹とんぼ</t>
    <phoneticPr fontId="16"/>
  </si>
  <si>
    <t>　□　野外炊飯</t>
    <rPh sb="3" eb="5">
      <t>ヤガイ</t>
    </rPh>
    <rPh sb="5" eb="7">
      <t>スイハン</t>
    </rPh>
    <phoneticPr fontId="16"/>
  </si>
  <si>
    <t>　□　キャンドルサービス</t>
    <phoneticPr fontId="16"/>
  </si>
  <si>
    <t>　□　キャンプファイヤー</t>
    <phoneticPr fontId="16"/>
  </si>
  <si>
    <t>現金　・　銀行</t>
    <phoneticPr fontId="16"/>
  </si>
  <si>
    <t>（食費・教材費等）</t>
    <rPh sb="1" eb="3">
      <t>ショクヒ</t>
    </rPh>
    <rPh sb="4" eb="7">
      <t>キョウザイヒ</t>
    </rPh>
    <rPh sb="7" eb="8">
      <t>トウ</t>
    </rPh>
    <phoneticPr fontId="2"/>
  </si>
  <si>
    <t>レストラン等請求分</t>
    <rPh sb="5" eb="6">
      <t>トウ</t>
    </rPh>
    <rPh sb="6" eb="9">
      <t>セイキュウブン</t>
    </rPh>
    <phoneticPr fontId="2"/>
  </si>
  <si>
    <t>人　　　　　　　　　　　　　　　　　　　　　　　　　　　　　　　　　　　　　　　　　　　</t>
    <phoneticPr fontId="2"/>
  </si>
  <si>
    <t>その他</t>
    <phoneticPr fontId="2"/>
  </si>
  <si>
    <t>グループワークゲーム</t>
    <phoneticPr fontId="2"/>
  </si>
  <si>
    <t>天体観察</t>
    <phoneticPr fontId="2"/>
  </si>
  <si>
    <t>自然観察</t>
    <phoneticPr fontId="2"/>
  </si>
  <si>
    <t>座禅</t>
    <phoneticPr fontId="2"/>
  </si>
  <si>
    <t>エアロビクスダンス</t>
    <phoneticPr fontId="2"/>
  </si>
  <si>
    <t>マウンテンバイク</t>
    <phoneticPr fontId="2"/>
  </si>
  <si>
    <t>クライミング</t>
    <phoneticPr fontId="2"/>
  </si>
  <si>
    <t>オリエンテーリング</t>
    <phoneticPr fontId="2"/>
  </si>
  <si>
    <t>ウォークラリー</t>
    <phoneticPr fontId="2"/>
  </si>
  <si>
    <t>カヌー[1人1艇]</t>
    <phoneticPr fontId="2"/>
  </si>
  <si>
    <t>カヌー[2人1艇]</t>
    <rPh sb="4" eb="6">
      <t>フタリ</t>
    </rPh>
    <rPh sb="6" eb="8">
      <t>イッテイ</t>
    </rPh>
    <phoneticPr fontId="16"/>
  </si>
  <si>
    <t>活動プログラム
利用人数</t>
    <phoneticPr fontId="2"/>
  </si>
  <si>
    <t>　コンビニ払・銀行振込・電子決済の手数料（件数毎）は、ご負担となります。　コンビニ払はの上限は1件30万円です。30万円を超える場合は分割してお支払いください。</t>
    <phoneticPr fontId="16"/>
  </si>
  <si>
    <t>E</t>
    <phoneticPr fontId="16"/>
  </si>
  <si>
    <t>D</t>
    <phoneticPr fontId="16"/>
  </si>
  <si>
    <r>
      <rPr>
        <sz val="11"/>
        <rFont val="MS PGothic"/>
        <family val="3"/>
        <charset val="128"/>
      </rPr>
      <t>子供</t>
    </r>
    <r>
      <rPr>
        <sz val="6"/>
        <rFont val="MS PGothic"/>
        <family val="3"/>
        <charset val="128"/>
      </rPr>
      <t xml:space="preserve">
（小学生～高校生）</t>
    </r>
    <phoneticPr fontId="16"/>
  </si>
  <si>
    <t>B</t>
    <phoneticPr fontId="16"/>
  </si>
  <si>
    <t>A</t>
    <phoneticPr fontId="16"/>
  </si>
  <si>
    <t>減免</t>
    <rPh sb="0" eb="2">
      <t>ゲンメン</t>
    </rPh>
    <phoneticPr fontId="16"/>
  </si>
  <si>
    <t>宿泊棟</t>
    <rPh sb="0" eb="2">
      <t>シュクハク</t>
    </rPh>
    <rPh sb="2" eb="3">
      <t>トウ</t>
    </rPh>
    <phoneticPr fontId="16"/>
  </si>
  <si>
    <t>所属</t>
    <rPh sb="0" eb="2">
      <t>ショゾク</t>
    </rPh>
    <phoneticPr fontId="16"/>
  </si>
  <si>
    <t>現金・ｺﾝﾋﾞﾆ・銀行・電子決済</t>
    <phoneticPr fontId="2"/>
  </si>
  <si>
    <t>講師室</t>
    <rPh sb="0" eb="2">
      <t>コウシ</t>
    </rPh>
    <rPh sb="2" eb="3">
      <t>シツ</t>
    </rPh>
    <phoneticPr fontId="16"/>
  </si>
  <si>
    <t>支払方法</t>
    <phoneticPr fontId="2"/>
  </si>
  <si>
    <t>宛先</t>
    <rPh sb="0" eb="2">
      <t>アテサキ</t>
    </rPh>
    <phoneticPr fontId="16"/>
  </si>
  <si>
    <t>請求書③</t>
    <rPh sb="0" eb="3">
      <t>セイキュウショ</t>
    </rPh>
    <phoneticPr fontId="16"/>
  </si>
  <si>
    <t>請求書②</t>
    <rPh sb="0" eb="3">
      <t>セイキュウショ</t>
    </rPh>
    <phoneticPr fontId="16"/>
  </si>
  <si>
    <t>請求書④</t>
    <rPh sb="0" eb="3">
      <t>セイキュウショ</t>
    </rPh>
    <phoneticPr fontId="16"/>
  </si>
  <si>
    <t>請求書①</t>
    <rPh sb="0" eb="3">
      <t>セイキュウショ</t>
    </rPh>
    <phoneticPr fontId="16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</si>
  <si>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</si>
  <si>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グレーの欄は職員が記入します</t>
    <rPh sb="4" eb="5">
      <t>ラン</t>
    </rPh>
    <rPh sb="6" eb="8">
      <t>ショクイン</t>
    </rPh>
    <rPh sb="9" eb="11">
      <t>キニュウ</t>
    </rPh>
    <phoneticPr fontId="16"/>
  </si>
  <si>
    <t>×</t>
    <phoneticPr fontId="16"/>
  </si>
  <si>
    <r>
      <t xml:space="preserve">子供
</t>
    </r>
    <r>
      <rPr>
        <sz val="9"/>
        <rFont val="MS PGothic"/>
        <family val="3"/>
        <charset val="128"/>
      </rPr>
      <t>（小学生～高校生</t>
    </r>
    <r>
      <rPr>
        <sz val="10"/>
        <rFont val="MS PGothic"/>
        <family val="3"/>
        <charset val="128"/>
      </rPr>
      <t>）</t>
    </r>
    <rPh sb="0" eb="2">
      <t>コドモ</t>
    </rPh>
    <rPh sb="4" eb="7">
      <t>ショウガクセイ</t>
    </rPh>
    <rPh sb="8" eb="11">
      <t>コウコウセイ</t>
    </rPh>
    <phoneticPr fontId="16"/>
  </si>
  <si>
    <r>
      <t xml:space="preserve">幼児
</t>
    </r>
    <r>
      <rPr>
        <sz val="14"/>
        <rFont val="MS PGothic"/>
        <family val="3"/>
        <charset val="128"/>
      </rPr>
      <t>（年少以上）</t>
    </r>
    <rPh sb="6" eb="8">
      <t>イジョウ</t>
    </rPh>
    <phoneticPr fontId="16"/>
  </si>
  <si>
    <r>
      <t xml:space="preserve">幼児
</t>
    </r>
    <r>
      <rPr>
        <sz val="14"/>
        <rFont val="MS PGothic"/>
        <family val="3"/>
        <charset val="128"/>
      </rPr>
      <t>（年少未満）</t>
    </r>
    <phoneticPr fontId="16"/>
  </si>
  <si>
    <t>職員記入欄</t>
    <rPh sb="0" eb="2">
      <t>ショクイン</t>
    </rPh>
    <rPh sb="2" eb="5">
      <t>キニュウラン</t>
    </rPh>
    <phoneticPr fontId="16"/>
  </si>
  <si>
    <t>泊数</t>
    <rPh sb="0" eb="2">
      <t>ハクスウ</t>
    </rPh>
    <phoneticPr fontId="16"/>
  </si>
  <si>
    <t>人数</t>
    <rPh sb="0" eb="2">
      <t>ニンズウ</t>
    </rPh>
    <phoneticPr fontId="16"/>
  </si>
  <si>
    <t>請求書内訳詳細</t>
    <rPh sb="0" eb="3">
      <t>セイキュウショ</t>
    </rPh>
    <rPh sb="3" eb="5">
      <t>ウチワケ</t>
    </rPh>
    <rPh sb="5" eb="7">
      <t>ショウサイ</t>
    </rPh>
    <phoneticPr fontId="3"/>
  </si>
  <si>
    <t>～</t>
    <phoneticPr fontId="2"/>
  </si>
  <si>
    <t>グラウンド</t>
    <phoneticPr fontId="2"/>
  </si>
  <si>
    <t>半面</t>
    <rPh sb="0" eb="2">
      <t>ハンメン</t>
    </rPh>
    <phoneticPr fontId="2"/>
  </si>
  <si>
    <t>テニスコート</t>
    <phoneticPr fontId="2"/>
  </si>
  <si>
    <t>1面</t>
    <rPh sb="1" eb="2">
      <t>メン</t>
    </rPh>
    <phoneticPr fontId="2"/>
  </si>
  <si>
    <t>体育館</t>
    <rPh sb="0" eb="3">
      <t>タイイクカン</t>
    </rPh>
    <phoneticPr fontId="2"/>
  </si>
  <si>
    <t>武道場</t>
    <rPh sb="0" eb="3">
      <t>ブドウジョウ</t>
    </rPh>
    <phoneticPr fontId="2"/>
  </si>
  <si>
    <t>ホール</t>
    <phoneticPr fontId="2"/>
  </si>
  <si>
    <t>青少年</t>
    <rPh sb="0" eb="3">
      <t>セイショウネン</t>
    </rPh>
    <phoneticPr fontId="2"/>
  </si>
  <si>
    <t>一般</t>
    <rPh sb="0" eb="2">
      <t>イッパン</t>
    </rPh>
    <phoneticPr fontId="2"/>
  </si>
  <si>
    <t>34Ｒ</t>
    <phoneticPr fontId="2"/>
  </si>
  <si>
    <t>21Ｒ</t>
    <phoneticPr fontId="2"/>
  </si>
  <si>
    <t>22Ｒ</t>
    <phoneticPr fontId="2"/>
  </si>
  <si>
    <t>30Ｒ</t>
    <phoneticPr fontId="2"/>
  </si>
  <si>
    <t>31Ｒ</t>
    <phoneticPr fontId="2"/>
  </si>
  <si>
    <t>35Ｒ</t>
    <phoneticPr fontId="2"/>
  </si>
  <si>
    <t>36Ｒ</t>
    <phoneticPr fontId="2"/>
  </si>
  <si>
    <t>ＭＲ</t>
    <phoneticPr fontId="2"/>
  </si>
  <si>
    <t>その他</t>
    <rPh sb="2" eb="3">
      <t>タ</t>
    </rPh>
    <phoneticPr fontId="2"/>
  </si>
  <si>
    <t>会議室</t>
    <rPh sb="0" eb="3">
      <t>カイギシツ</t>
    </rPh>
    <phoneticPr fontId="2"/>
  </si>
  <si>
    <t>全面</t>
    <rPh sb="0" eb="1">
      <t>ゼン</t>
    </rPh>
    <rPh sb="1" eb="2">
      <t>メン</t>
    </rPh>
    <phoneticPr fontId="2"/>
  </si>
  <si>
    <t>4面</t>
    <rPh sb="1" eb="2">
      <t>メン</t>
    </rPh>
    <phoneticPr fontId="2"/>
  </si>
  <si>
    <t>3面</t>
    <rPh sb="1" eb="2">
      <t>メン</t>
    </rPh>
    <phoneticPr fontId="2"/>
  </si>
  <si>
    <t>視聴覚室</t>
    <rPh sb="0" eb="3">
      <t>シチョウカク</t>
    </rPh>
    <rPh sb="3" eb="4">
      <t>シツ</t>
    </rPh>
    <phoneticPr fontId="2"/>
  </si>
  <si>
    <t>2面</t>
    <rPh sb="1" eb="2">
      <t>メン</t>
    </rPh>
    <phoneticPr fontId="2"/>
  </si>
  <si>
    <t>半面</t>
    <rPh sb="0" eb="1">
      <t>ハン</t>
    </rPh>
    <rPh sb="1" eb="2">
      <t>メン</t>
    </rPh>
    <phoneticPr fontId="2"/>
  </si>
  <si>
    <t>ＯＲ</t>
    <phoneticPr fontId="2"/>
  </si>
  <si>
    <t>第２グラウンド</t>
    <rPh sb="0" eb="1">
      <t>ダイ</t>
    </rPh>
    <phoneticPr fontId="2"/>
  </si>
  <si>
    <t>　　クラフト室</t>
    <rPh sb="6" eb="7">
      <t>シツ</t>
    </rPh>
    <phoneticPr fontId="2"/>
  </si>
  <si>
    <t>　　シアタールーム</t>
    <phoneticPr fontId="2"/>
  </si>
  <si>
    <t>　　エコスタディルーム</t>
    <phoneticPr fontId="2"/>
  </si>
  <si>
    <t>　　リフレッシュルーム</t>
    <phoneticPr fontId="2"/>
  </si>
  <si>
    <t>　　第２グラウンド</t>
    <rPh sb="2" eb="3">
      <t>ダイ</t>
    </rPh>
    <phoneticPr fontId="2"/>
  </si>
  <si>
    <t>　　スポーツ研修室</t>
    <rPh sb="6" eb="9">
      <t>ケンシュウシツ</t>
    </rPh>
    <phoneticPr fontId="2"/>
  </si>
  <si>
    <t>　　武道館和室</t>
    <rPh sb="2" eb="5">
      <t>ブドウカン</t>
    </rPh>
    <rPh sb="5" eb="7">
      <t>ワシツ</t>
    </rPh>
    <phoneticPr fontId="2"/>
  </si>
  <si>
    <t>　　本館和室</t>
    <rPh sb="2" eb="4">
      <t>ホンカン</t>
    </rPh>
    <rPh sb="4" eb="6">
      <t>ワシツ</t>
    </rPh>
    <phoneticPr fontId="2"/>
  </si>
  <si>
    <t>[大]</t>
    <rPh sb="1" eb="2">
      <t>ダイ</t>
    </rPh>
    <phoneticPr fontId="2"/>
  </si>
  <si>
    <t>[中]</t>
    <rPh sb="1" eb="2">
      <t>チュウ</t>
    </rPh>
    <phoneticPr fontId="2"/>
  </si>
  <si>
    <t>[小･和室]</t>
    <rPh sb="1" eb="2">
      <t>ショウ</t>
    </rPh>
    <rPh sb="3" eb="5">
      <t>ワシツ</t>
    </rPh>
    <phoneticPr fontId="2"/>
  </si>
  <si>
    <t>✓</t>
    <phoneticPr fontId="2"/>
  </si>
  <si>
    <t>研修施設使用簿</t>
    <rPh sb="0" eb="2">
      <t>ケンシュウ</t>
    </rPh>
    <rPh sb="2" eb="4">
      <t>シセツ</t>
    </rPh>
    <rPh sb="4" eb="6">
      <t>シヨウ</t>
    </rPh>
    <rPh sb="6" eb="7">
      <t>ボ</t>
    </rPh>
    <phoneticPr fontId="2"/>
  </si>
  <si>
    <t>円</t>
    <rPh sb="0" eb="1">
      <t>エン</t>
    </rPh>
    <phoneticPr fontId="2"/>
  </si>
  <si>
    <t>【</t>
    <phoneticPr fontId="2"/>
  </si>
  <si>
    <t>】</t>
    <phoneticPr fontId="2"/>
  </si>
  <si>
    <t>４面</t>
    <rPh sb="1" eb="2">
      <t>メン</t>
    </rPh>
    <phoneticPr fontId="2"/>
  </si>
  <si>
    <t>２面</t>
    <rPh sb="1" eb="2">
      <t>メン</t>
    </rPh>
    <phoneticPr fontId="2"/>
  </si>
  <si>
    <t>武道場</t>
    <rPh sb="0" eb="2">
      <t>ブドウ</t>
    </rPh>
    <phoneticPr fontId="2"/>
  </si>
  <si>
    <t>　　23R</t>
    <phoneticPr fontId="2"/>
  </si>
  <si>
    <t>　　24R</t>
    <phoneticPr fontId="2"/>
  </si>
  <si>
    <t>　　25R</t>
    <phoneticPr fontId="2"/>
  </si>
  <si>
    <t>　　32R</t>
    <phoneticPr fontId="2"/>
  </si>
  <si>
    <t>　　33R</t>
    <phoneticPr fontId="2"/>
  </si>
  <si>
    <t>　　卓球室</t>
    <rPh sb="2" eb="4">
      <t>タッキュウ</t>
    </rPh>
    <rPh sb="4" eb="5">
      <t>シツ</t>
    </rPh>
    <phoneticPr fontId="2"/>
  </si>
  <si>
    <t xml:space="preserve"> 卓球室</t>
    <rPh sb="1" eb="3">
      <t>タッキュウ</t>
    </rPh>
    <rPh sb="3" eb="4">
      <t>シツ</t>
    </rPh>
    <phoneticPr fontId="2"/>
  </si>
  <si>
    <t>使用分</t>
    <rPh sb="0" eb="3">
      <t>シヨウブン</t>
    </rPh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</si>
  <si>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</si>
  <si>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</si>
  <si>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</si>
  <si>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</si>
  <si>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</si>
  <si>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変換</t>
    <rPh sb="0" eb="2">
      <t>ヘンカン</t>
    </rPh>
    <phoneticPr fontId="2"/>
  </si>
  <si>
    <t>略名：R（ルーム）、OR（オリエンテーションルーム）、MR（ミュージックルーム）</t>
    <rPh sb="0" eb="2">
      <t>リャクメイ</t>
    </rPh>
    <phoneticPr fontId="2"/>
  </si>
  <si>
    <t>　【9：00～12：00】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</si>
  <si>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</si>
  <si>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</si>
  <si>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　【13：00～16：00】</t>
    <phoneticPr fontId="2"/>
  </si>
  <si>
    <t>夜間</t>
    <rPh sb="0" eb="2">
      <t>ヤカン</t>
    </rPh>
    <phoneticPr fontId="2"/>
  </si>
  <si>
    <t>　【17：00～20：30】</t>
    <phoneticPr fontId="2"/>
  </si>
  <si>
    <t>１面</t>
    <rPh sb="1" eb="2">
      <t>メン</t>
    </rPh>
    <phoneticPr fontId="2"/>
  </si>
  <si>
    <t>【</t>
  </si>
  <si>
    <t>夜間照明</t>
    <rPh sb="0" eb="2">
      <t>ヤカン</t>
    </rPh>
    <rPh sb="2" eb="4">
      <t>ショウメイ</t>
    </rPh>
    <phoneticPr fontId="2"/>
  </si>
  <si>
    <t>　　□ 青少年
　　□ 一 般 　　　　　</t>
    <rPh sb="4" eb="7">
      <t>セイショウネン</t>
    </rPh>
    <rPh sb="12" eb="13">
      <t>イチ</t>
    </rPh>
    <rPh sb="14" eb="15">
      <t>ハン</t>
    </rPh>
    <phoneticPr fontId="2"/>
  </si>
  <si>
    <t>研修施設</t>
    <rPh sb="0" eb="2">
      <t>ケンシュウ</t>
    </rPh>
    <rPh sb="2" eb="4">
      <t>シセツ</t>
    </rPh>
    <phoneticPr fontId="2"/>
  </si>
  <si>
    <t>　　1面</t>
    <rPh sb="3" eb="4">
      <t>メン</t>
    </rPh>
    <phoneticPr fontId="2"/>
  </si>
  <si>
    <t>※1日毎の計算となっているため、1泊2日の場合は、2枚に分けてご利用ください。</t>
    <rPh sb="1" eb="3">
      <t>イチニチ</t>
    </rPh>
    <rPh sb="3" eb="4">
      <t>マイ</t>
    </rPh>
    <rPh sb="5" eb="7">
      <t>ケイサン</t>
    </rPh>
    <rPh sb="17" eb="18">
      <t>ハク</t>
    </rPh>
    <rPh sb="18" eb="20">
      <t>フツカ</t>
    </rPh>
    <rPh sb="21" eb="23">
      <t>バアイ</t>
    </rPh>
    <rPh sb="26" eb="27">
      <t>マイ</t>
    </rPh>
    <rPh sb="28" eb="29">
      <t>ワ</t>
    </rPh>
    <rPh sb="32" eb="34">
      <t>リヨウ</t>
    </rPh>
    <phoneticPr fontId="2"/>
  </si>
  <si>
    <t>　　◎一部免除制度を設けていますので、右記の金額から変動する可能性があります。
　　　　詳しくは、「令和６年度版利用のてびき（令和６年10月１日～）」を御確認ください。　　　　</t>
    <rPh sb="3" eb="5">
      <t>イチブ</t>
    </rPh>
    <rPh sb="5" eb="7">
      <t>メンジョ</t>
    </rPh>
    <rPh sb="7" eb="9">
      <t>セイド</t>
    </rPh>
    <rPh sb="10" eb="11">
      <t>モウ</t>
    </rPh>
    <rPh sb="19" eb="21">
      <t>ウキ</t>
    </rPh>
    <rPh sb="22" eb="24">
      <t>キンガク</t>
    </rPh>
    <rPh sb="26" eb="28">
      <t>ヘンドウ</t>
    </rPh>
    <rPh sb="30" eb="33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</si>
</sst>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22"/>
      <name val="MS PGothic"/>
      <family val="3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  <font>
      <sz val="12"/>
      <name val="MS PGothic"/>
      <family val="3"/>
      <charset val="128"/>
    </font>
    <font>
      <sz val="9"/>
      <name val="MS PGothic"/>
      <family val="3"/>
      <charset val="128"/>
    </font>
    <font>
      <sz val="18"/>
      <name val="MS PGothic"/>
      <family val="3"/>
      <charset val="128"/>
    </font>
    <font>
      <b/>
      <sz val="13"/>
      <name val="MS PGothic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MS PGothic"/>
      <family val="3"/>
      <charset val="128"/>
    </font>
    <font>
      <b/>
      <sz val="20"/>
      <name val="MS PGothic"/>
      <family val="3"/>
      <charset val="128"/>
    </font>
    <font>
      <sz val="14"/>
      <color rgb="FFFF0000"/>
      <name val="MS PGothic"/>
      <family val="3"/>
      <charset val="128"/>
    </font>
    <font>
      <sz val="16"/>
      <name val="MS PGothic"/>
      <family val="3"/>
      <charset val="128"/>
    </font>
    <font>
      <sz val="20"/>
      <color rgb="FFFF0000"/>
      <name val="MS PGothic"/>
      <family val="3"/>
      <charset val="128"/>
    </font>
    <font>
      <sz val="14"/>
      <name val="MS PGothic"/>
      <family val="3"/>
      <charset val="128"/>
    </font>
    <font>
      <b/>
      <sz val="20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color rgb="FFFF0000"/>
      <name val="MS PGothic"/>
      <family val="3"/>
      <charset val="128"/>
    </font>
    <font>
      <b/>
      <sz val="18"/>
      <name val="MS PGothic"/>
      <family val="3"/>
      <charset val="128"/>
    </font>
    <font>
      <b/>
      <sz val="14"/>
      <name val="MS PGothic"/>
      <family val="3"/>
      <charset val="128"/>
    </font>
    <font>
      <b/>
      <sz val="48"/>
      <name val="MS PGothic"/>
      <family val="3"/>
      <charset val="128"/>
    </font>
    <font>
      <b/>
      <sz val="16"/>
      <name val="MS PGothic"/>
      <family val="3"/>
      <charset val="128"/>
    </font>
    <font>
      <sz val="28"/>
      <name val="MS P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</fills>
  <borders count="1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slantDashDot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slantDashDot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slantDashDot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slantDashDot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6" fillId="0" borderId="0"/>
    <xf numFmtId="0" fontId="7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33" fillId="10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1021">
    <xf numFmtId="0" fontId="0" fillId="0" borderId="0" xfId="0">
      <alignment vertical="center"/>
    </xf>
    <xf numFmtId="0" fontId="9" fillId="0" borderId="0" xfId="4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17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 shrinkToFit="1"/>
    </xf>
    <xf numFmtId="0" fontId="10" fillId="0" borderId="0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0" fontId="10" fillId="0" borderId="48" xfId="4" applyFont="1" applyBorder="1" applyAlignment="1">
      <alignment vertical="center"/>
    </xf>
    <xf numFmtId="0" fontId="18" fillId="0" borderId="0" xfId="4" applyFont="1" applyAlignment="1">
      <alignment vertical="center"/>
    </xf>
    <xf numFmtId="0" fontId="9" fillId="0" borderId="48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24" fillId="0" borderId="87" xfId="4" applyFont="1" applyBorder="1" applyAlignment="1">
      <alignment vertical="center" shrinkToFit="1"/>
    </xf>
    <xf numFmtId="0" fontId="9" fillId="0" borderId="87" xfId="4" applyFont="1" applyBorder="1" applyAlignment="1">
      <alignment vertical="center"/>
    </xf>
    <xf numFmtId="0" fontId="9" fillId="0" borderId="0" xfId="4" applyFont="1" applyFill="1" applyBorder="1" applyAlignment="1">
      <alignment vertical="center" shrinkToFit="1"/>
    </xf>
    <xf numFmtId="0" fontId="10" fillId="0" borderId="0" xfId="4" applyFont="1" applyFill="1" applyBorder="1" applyAlignment="1">
      <alignment vertical="center"/>
    </xf>
    <xf numFmtId="0" fontId="23" fillId="0" borderId="0" xfId="4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 shrinkToFit="1"/>
    </xf>
    <xf numFmtId="0" fontId="11" fillId="0" borderId="36" xfId="4" applyFont="1" applyBorder="1" applyAlignment="1">
      <alignment horizontal="center" vertical="center"/>
    </xf>
    <xf numFmtId="0" fontId="11" fillId="5" borderId="41" xfId="4" applyFont="1" applyFill="1" applyBorder="1" applyAlignment="1">
      <alignment horizontal="center" vertical="center"/>
    </xf>
    <xf numFmtId="0" fontId="11" fillId="7" borderId="41" xfId="4" applyFont="1" applyFill="1" applyBorder="1" applyAlignment="1">
      <alignment horizontal="center" vertical="center"/>
    </xf>
    <xf numFmtId="0" fontId="9" fillId="0" borderId="48" xfId="4" applyFont="1" applyFill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top" wrapText="1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4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21" fillId="3" borderId="0" xfId="4" applyFont="1" applyFill="1" applyBorder="1" applyAlignment="1">
      <alignment vertical="top" wrapText="1"/>
    </xf>
    <xf numFmtId="0" fontId="21" fillId="0" borderId="0" xfId="4" applyFont="1" applyAlignment="1">
      <alignment horizontal="center" vertical="center" wrapText="1"/>
    </xf>
    <xf numFmtId="0" fontId="9" fillId="0" borderId="0" xfId="4" applyFont="1" applyFill="1" applyBorder="1" applyAlignment="1">
      <alignment vertical="top"/>
    </xf>
    <xf numFmtId="0" fontId="9" fillId="0" borderId="0" xfId="4" applyFont="1" applyBorder="1" applyAlignment="1">
      <alignment vertical="top"/>
    </xf>
    <xf numFmtId="0" fontId="9" fillId="0" borderId="0" xfId="4" applyFont="1" applyBorder="1" applyAlignment="1">
      <alignment vertical="center" shrinkToFit="1"/>
    </xf>
    <xf numFmtId="0" fontId="19" fillId="0" borderId="0" xfId="4" applyFont="1" applyBorder="1" applyAlignment="1">
      <alignment vertical="center" wrapText="1"/>
    </xf>
    <xf numFmtId="0" fontId="13" fillId="0" borderId="0" xfId="4" applyFont="1" applyBorder="1" applyAlignment="1">
      <alignment vertical="center" textRotation="255" wrapText="1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wrapText="1"/>
    </xf>
    <xf numFmtId="0" fontId="21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 wrapText="1"/>
    </xf>
    <xf numFmtId="0" fontId="26" fillId="0" borderId="0" xfId="4" applyFont="1" applyBorder="1" applyAlignment="1"/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vertical="center" wrapText="1"/>
    </xf>
    <xf numFmtId="0" fontId="21" fillId="0" borderId="34" xfId="4" applyFont="1" applyBorder="1" applyAlignment="1">
      <alignment vertical="center"/>
    </xf>
    <xf numFmtId="0" fontId="21" fillId="0" borderId="0" xfId="4" applyFont="1" applyFill="1" applyBorder="1" applyAlignment="1">
      <alignment vertical="center" wrapText="1"/>
    </xf>
    <xf numFmtId="0" fontId="19" fillId="0" borderId="34" xfId="4" applyFont="1" applyBorder="1" applyAlignment="1">
      <alignment vertical="center" wrapText="1"/>
    </xf>
    <xf numFmtId="0" fontId="9" fillId="0" borderId="34" xfId="4" applyFont="1" applyBorder="1" applyAlignment="1">
      <alignment vertical="center"/>
    </xf>
    <xf numFmtId="0" fontId="11" fillId="0" borderId="0" xfId="4" applyFont="1" applyFill="1" applyBorder="1" applyAlignment="1">
      <alignment horizontal="right" vertical="center" wrapText="1"/>
    </xf>
    <xf numFmtId="0" fontId="11" fillId="0" borderId="36" xfId="4" applyFont="1" applyFill="1" applyBorder="1" applyAlignment="1">
      <alignment horizontal="right" vertical="center" wrapText="1"/>
    </xf>
    <xf numFmtId="0" fontId="9" fillId="0" borderId="36" xfId="4" applyFont="1" applyFill="1" applyBorder="1" applyAlignment="1">
      <alignment horizontal="center" vertical="center" wrapText="1"/>
    </xf>
    <xf numFmtId="0" fontId="11" fillId="0" borderId="36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vertical="center" textRotation="255"/>
    </xf>
    <xf numFmtId="0" fontId="19" fillId="0" borderId="0" xfId="4" applyFont="1" applyBorder="1" applyAlignment="1">
      <alignment vertical="top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center" vertical="center" textRotation="255"/>
    </xf>
    <xf numFmtId="0" fontId="21" fillId="0" borderId="0" xfId="4" applyFont="1" applyBorder="1" applyAlignment="1">
      <alignment horizontal="center" vertical="center" wrapText="1"/>
    </xf>
    <xf numFmtId="0" fontId="29" fillId="0" borderId="0" xfId="4" applyFont="1" applyBorder="1" applyAlignment="1">
      <alignment horizontal="center" vertical="center" wrapText="1"/>
    </xf>
    <xf numFmtId="0" fontId="29" fillId="0" borderId="0" xfId="4" applyFont="1" applyBorder="1" applyAlignment="1">
      <alignment vertical="center" wrapText="1"/>
    </xf>
    <xf numFmtId="0" fontId="29" fillId="0" borderId="33" xfId="4" applyFont="1" applyBorder="1" applyAlignment="1">
      <alignment vertical="center" wrapText="1"/>
    </xf>
    <xf numFmtId="0" fontId="21" fillId="0" borderId="0" xfId="4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5" xfId="9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9" applyFont="1" applyFill="1" applyBorder="1">
      <alignment vertical="center"/>
    </xf>
    <xf numFmtId="0" fontId="30" fillId="0" borderId="12" xfId="9" applyFont="1" applyFill="1" applyBorder="1" applyAlignment="1">
      <alignment vertical="center"/>
    </xf>
    <xf numFmtId="0" fontId="30" fillId="0" borderId="5" xfId="9" applyFont="1" applyFill="1" applyBorder="1" applyAlignment="1">
      <alignment horizontal="center" vertical="center" wrapText="1"/>
    </xf>
    <xf numFmtId="0" fontId="30" fillId="0" borderId="8" xfId="9" applyFont="1" applyFill="1" applyBorder="1">
      <alignment vertical="center"/>
    </xf>
    <xf numFmtId="0" fontId="30" fillId="0" borderId="5" xfId="9" applyFont="1" applyFill="1" applyBorder="1">
      <alignment vertical="center"/>
    </xf>
    <xf numFmtId="0" fontId="30" fillId="0" borderId="0" xfId="9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0" fillId="0" borderId="10" xfId="9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8" xfId="9" applyFont="1" applyFill="1" applyBorder="1">
      <alignment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8" xfId="9" applyFont="1" applyFill="1" applyBorder="1" applyAlignment="1">
      <alignment horizontal="center" vertical="center" wrapText="1"/>
    </xf>
    <xf numFmtId="0" fontId="30" fillId="0" borderId="3" xfId="9" applyFont="1" applyFill="1" applyBorder="1" applyAlignment="1">
      <alignment horizontal="center" vertical="center" wrapText="1"/>
    </xf>
    <xf numFmtId="0" fontId="30" fillId="0" borderId="6" xfId="9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vertical="center"/>
    </xf>
    <xf numFmtId="0" fontId="0" fillId="0" borderId="33" xfId="0" applyBorder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26" xfId="9" applyFont="1" applyFill="1" applyBorder="1">
      <alignment vertical="center"/>
    </xf>
    <xf numFmtId="0" fontId="30" fillId="0" borderId="11" xfId="9" applyFont="1" applyFill="1" applyBorder="1">
      <alignment vertical="center"/>
    </xf>
    <xf numFmtId="0" fontId="30" fillId="0" borderId="11" xfId="0" applyFont="1" applyFill="1" applyBorder="1">
      <alignment vertical="center"/>
    </xf>
    <xf numFmtId="0" fontId="30" fillId="0" borderId="4" xfId="9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8" xfId="9" applyFont="1" applyFill="1" applyBorder="1" applyAlignment="1">
      <alignment horizontal="center" vertical="center"/>
    </xf>
    <xf numFmtId="0" fontId="30" fillId="0" borderId="6" xfId="9" applyFont="1" applyFill="1" applyBorder="1" applyAlignment="1">
      <alignment horizontal="center" vertical="center"/>
    </xf>
    <xf numFmtId="0" fontId="30" fillId="0" borderId="7" xfId="9" applyFont="1" applyFill="1" applyBorder="1" applyAlignment="1">
      <alignment horizontal="center" vertical="center"/>
    </xf>
    <xf numFmtId="0" fontId="30" fillId="0" borderId="4" xfId="9" applyFont="1" applyFill="1" applyBorder="1" applyAlignment="1">
      <alignment horizontal="center" vertical="center"/>
    </xf>
    <xf numFmtId="0" fontId="30" fillId="0" borderId="0" xfId="9" applyFont="1" applyFill="1" applyBorder="1">
      <alignment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7" xfId="9" applyFont="1" applyFill="1" applyBorder="1" applyAlignment="1">
      <alignment horizontal="center" vertical="center"/>
    </xf>
    <xf numFmtId="0" fontId="30" fillId="0" borderId="23" xfId="9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>
      <alignment vertical="center"/>
    </xf>
    <xf numFmtId="0" fontId="30" fillId="0" borderId="11" xfId="9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horizontal="center" vertical="center"/>
    </xf>
    <xf numFmtId="0" fontId="30" fillId="0" borderId="2" xfId="9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28" xfId="9" applyFont="1" applyFill="1" applyBorder="1" applyAlignment="1">
      <alignment horizontal="center" vertical="center"/>
    </xf>
    <xf numFmtId="0" fontId="30" fillId="0" borderId="27" xfId="9" applyFont="1" applyFill="1" applyBorder="1">
      <alignment vertical="center"/>
    </xf>
    <xf numFmtId="0" fontId="30" fillId="0" borderId="27" xfId="0" applyFont="1" applyFill="1" applyBorder="1" applyAlignment="1">
      <alignment vertical="center"/>
    </xf>
    <xf numFmtId="0" fontId="30" fillId="0" borderId="27" xfId="0" applyFont="1" applyFill="1" applyBorder="1">
      <alignment vertical="center"/>
    </xf>
    <xf numFmtId="0" fontId="0" fillId="0" borderId="30" xfId="0" applyBorder="1">
      <alignment vertical="center"/>
    </xf>
    <xf numFmtId="0" fontId="0" fillId="0" borderId="73" xfId="0" applyBorder="1">
      <alignment vertical="center"/>
    </xf>
    <xf numFmtId="0" fontId="30" fillId="0" borderId="0" xfId="9" applyFont="1" applyFill="1" applyBorder="1" applyAlignment="1">
      <alignment vertical="center"/>
    </xf>
    <xf numFmtId="0" fontId="30" fillId="0" borderId="7" xfId="9" applyFont="1" applyFill="1" applyBorder="1" applyAlignment="1">
      <alignment horizontal="center" vertical="center" wrapText="1"/>
    </xf>
    <xf numFmtId="0" fontId="30" fillId="0" borderId="0" xfId="9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wrapText="1"/>
    </xf>
    <xf numFmtId="0" fontId="30" fillId="0" borderId="7" xfId="9" applyFont="1" applyFill="1" applyBorder="1">
      <alignment vertical="center"/>
    </xf>
    <xf numFmtId="0" fontId="30" fillId="0" borderId="17" xfId="9" applyFont="1" applyFill="1" applyBorder="1">
      <alignment vertical="center"/>
    </xf>
    <xf numFmtId="0" fontId="30" fillId="0" borderId="50" xfId="9" applyFont="1" applyFill="1" applyBorder="1">
      <alignment vertical="center"/>
    </xf>
    <xf numFmtId="0" fontId="30" fillId="0" borderId="36" xfId="9" applyFont="1" applyFill="1" applyBorder="1">
      <alignment vertical="center"/>
    </xf>
    <xf numFmtId="0" fontId="30" fillId="0" borderId="51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/>
    </xf>
    <xf numFmtId="0" fontId="30" fillId="0" borderId="11" xfId="9" applyFont="1" applyFill="1" applyBorder="1" applyAlignment="1">
      <alignment vertical="center"/>
    </xf>
    <xf numFmtId="0" fontId="32" fillId="12" borderId="29" xfId="0" applyFont="1" applyFill="1" applyBorder="1" applyAlignment="1">
      <alignment horizontal="center" vertical="center"/>
    </xf>
    <xf numFmtId="0" fontId="32" fillId="12" borderId="24" xfId="0" applyFont="1" applyFill="1" applyBorder="1" applyAlignment="1">
      <alignment horizontal="center" vertical="center"/>
    </xf>
    <xf numFmtId="0" fontId="30" fillId="11" borderId="31" xfId="0" applyFont="1" applyFill="1" applyBorder="1" applyAlignment="1" applyProtection="1">
      <alignment horizontal="center" vertical="center"/>
      <protection locked="0"/>
    </xf>
    <xf numFmtId="0" fontId="30" fillId="11" borderId="9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0" fillId="0" borderId="17" xfId="0" applyFont="1" applyBorder="1" applyAlignment="1">
      <alignment vertical="center"/>
    </xf>
    <xf numFmtId="14" fontId="0" fillId="0" borderId="0" xfId="0" applyNumberFormat="1">
      <alignment vertical="center"/>
    </xf>
    <xf numFmtId="0" fontId="0" fillId="0" borderId="64" xfId="0" applyBorder="1" applyAlignment="1">
      <alignment vertical="center" textRotation="180"/>
    </xf>
    <xf numFmtId="0" fontId="0" fillId="0" borderId="73" xfId="0" applyBorder="1" applyAlignment="1">
      <alignment vertical="center" textRotation="180"/>
    </xf>
    <xf numFmtId="14" fontId="30" fillId="0" borderId="52" xfId="0" applyNumberFormat="1" applyFont="1" applyFill="1" applyBorder="1" applyAlignment="1">
      <alignment vertical="center"/>
    </xf>
    <xf numFmtId="0" fontId="30" fillId="0" borderId="26" xfId="9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1" xfId="9" applyFont="1" applyFill="1" applyBorder="1">
      <alignment vertical="center"/>
    </xf>
    <xf numFmtId="0" fontId="30" fillId="0" borderId="8" xfId="9" applyFont="1" applyFill="1" applyBorder="1" applyAlignment="1">
      <alignment horizontal="center" vertical="center"/>
    </xf>
    <xf numFmtId="0" fontId="30" fillId="0" borderId="7" xfId="9" applyFont="1" applyFill="1" applyBorder="1" applyAlignment="1">
      <alignment horizontal="center" vertical="center"/>
    </xf>
    <xf numFmtId="0" fontId="30" fillId="0" borderId="6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5" xfId="9" applyFont="1" applyFill="1" applyBorder="1" applyAlignment="1">
      <alignment horizontal="center" vertical="center"/>
    </xf>
    <xf numFmtId="0" fontId="30" fillId="0" borderId="4" xfId="9" applyFont="1" applyFill="1" applyBorder="1" applyAlignment="1">
      <alignment horizontal="center" vertical="center"/>
    </xf>
    <xf numFmtId="0" fontId="30" fillId="0" borderId="17" xfId="9" applyFont="1" applyFill="1" applyBorder="1" applyAlignment="1">
      <alignment horizontal="center" vertical="center"/>
    </xf>
    <xf numFmtId="0" fontId="30" fillId="0" borderId="23" xfId="9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center" vertical="center"/>
    </xf>
    <xf numFmtId="0" fontId="30" fillId="0" borderId="2" xfId="9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8" xfId="9" applyFont="1" applyFill="1" applyBorder="1" applyAlignment="1">
      <alignment horizontal="center" vertical="center"/>
    </xf>
    <xf numFmtId="0" fontId="30" fillId="0" borderId="11" xfId="9" applyFont="1" applyFill="1" applyBorder="1" applyAlignment="1">
      <alignment horizontal="center" vertical="center"/>
    </xf>
    <xf numFmtId="0" fontId="30" fillId="0" borderId="10" xfId="9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6" fillId="0" borderId="68" xfId="4" applyFont="1" applyBorder="1" applyAlignment="1">
      <alignment horizontal="center" vertical="center" wrapText="1"/>
    </xf>
    <xf numFmtId="0" fontId="26" fillId="0" borderId="71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46" xfId="4" applyFont="1" applyBorder="1" applyAlignment="1">
      <alignment horizontal="center" vertical="center"/>
    </xf>
    <xf numFmtId="0" fontId="11" fillId="0" borderId="42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47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40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46" xfId="4" applyFont="1" applyFill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0" xfId="4" applyFont="1" applyBorder="1" applyAlignment="1">
      <alignment horizontal="center" vertical="center"/>
    </xf>
    <xf numFmtId="0" fontId="11" fillId="6" borderId="39" xfId="4" applyFont="1" applyFill="1" applyBorder="1" applyAlignment="1">
      <alignment horizontal="center" vertical="center"/>
    </xf>
    <xf numFmtId="0" fontId="11" fillId="6" borderId="61" xfId="4" applyFont="1" applyFill="1" applyBorder="1" applyAlignment="1">
      <alignment horizontal="center" vertical="center"/>
    </xf>
    <xf numFmtId="0" fontId="11" fillId="6" borderId="8" xfId="4" applyFont="1" applyFill="1" applyBorder="1" applyAlignment="1">
      <alignment horizontal="center" vertical="center" shrinkToFit="1"/>
    </xf>
    <xf numFmtId="0" fontId="11" fillId="6" borderId="7" xfId="4" applyFont="1" applyFill="1" applyBorder="1" applyAlignment="1">
      <alignment horizontal="center" vertical="center" shrinkToFit="1"/>
    </xf>
    <xf numFmtId="0" fontId="11" fillId="6" borderId="3" xfId="4" applyFont="1" applyFill="1" applyBorder="1" applyAlignment="1">
      <alignment horizontal="center" vertical="center" shrinkToFit="1"/>
    </xf>
    <xf numFmtId="0" fontId="11" fillId="6" borderId="2" xfId="4" applyFont="1" applyFill="1" applyBorder="1" applyAlignment="1">
      <alignment horizontal="center" vertical="center" shrinkToFit="1"/>
    </xf>
    <xf numFmtId="0" fontId="11" fillId="0" borderId="60" xfId="4" applyFont="1" applyBorder="1" applyAlignment="1">
      <alignment horizontal="center" vertical="center"/>
    </xf>
    <xf numFmtId="0" fontId="11" fillId="0" borderId="41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60" xfId="4" applyFont="1" applyFill="1" applyBorder="1" applyAlignment="1">
      <alignment horizontal="center" vertical="center"/>
    </xf>
    <xf numFmtId="0" fontId="14" fillId="0" borderId="68" xfId="4" applyFont="1" applyBorder="1" applyAlignment="1">
      <alignment horizontal="center" vertical="center" wrapText="1"/>
    </xf>
    <xf numFmtId="0" fontId="14" fillId="0" borderId="71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39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61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28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127" xfId="4" applyFont="1" applyBorder="1" applyAlignment="1">
      <alignment horizontal="center" vertical="center"/>
    </xf>
    <xf numFmtId="0" fontId="9" fillId="0" borderId="126" xfId="4" applyFont="1" applyBorder="1" applyAlignment="1">
      <alignment horizontal="center" vertical="center"/>
    </xf>
    <xf numFmtId="0" fontId="9" fillId="0" borderId="56" xfId="4" applyFont="1" applyBorder="1" applyAlignment="1">
      <alignment horizontal="center" vertical="center"/>
    </xf>
    <xf numFmtId="0" fontId="9" fillId="0" borderId="125" xfId="4" applyFont="1" applyBorder="1" applyAlignment="1">
      <alignment horizontal="center" vertical="center"/>
    </xf>
    <xf numFmtId="0" fontId="27" fillId="0" borderId="37" xfId="4" applyFont="1" applyBorder="1" applyAlignment="1">
      <alignment horizontal="center" vertical="center" wrapText="1"/>
    </xf>
    <xf numFmtId="0" fontId="27" fillId="0" borderId="36" xfId="4" applyFont="1" applyBorder="1" applyAlignment="1">
      <alignment horizontal="center" vertical="center" wrapText="1"/>
    </xf>
    <xf numFmtId="0" fontId="27" fillId="0" borderId="35" xfId="4" applyFont="1" applyBorder="1" applyAlignment="1">
      <alignment horizontal="center" vertical="center" wrapText="1"/>
    </xf>
    <xf numFmtId="0" fontId="27" fillId="0" borderId="34" xfId="4" applyFont="1" applyBorder="1" applyAlignment="1">
      <alignment horizontal="center" vertical="center" wrapText="1"/>
    </xf>
    <xf numFmtId="0" fontId="27" fillId="0" borderId="0" xfId="4" applyFont="1" applyBorder="1" applyAlignment="1">
      <alignment horizontal="center" vertical="center" wrapText="1"/>
    </xf>
    <xf numFmtId="0" fontId="27" fillId="0" borderId="33" xfId="4" applyFont="1" applyBorder="1" applyAlignment="1">
      <alignment horizontal="center" vertical="center" wrapText="1"/>
    </xf>
    <xf numFmtId="0" fontId="27" fillId="0" borderId="24" xfId="4" applyFont="1" applyBorder="1" applyAlignment="1">
      <alignment horizontal="center" vertical="center" wrapText="1"/>
    </xf>
    <xf numFmtId="0" fontId="27" fillId="0" borderId="17" xfId="4" applyFont="1" applyBorder="1" applyAlignment="1">
      <alignment horizontal="center" vertical="center" wrapText="1"/>
    </xf>
    <xf numFmtId="0" fontId="27" fillId="0" borderId="16" xfId="4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wrapText="1"/>
    </xf>
    <xf numFmtId="0" fontId="11" fillId="0" borderId="36" xfId="4" applyFont="1" applyBorder="1" applyAlignment="1">
      <alignment horizontal="center" vertical="center" wrapText="1"/>
    </xf>
    <xf numFmtId="0" fontId="11" fillId="0" borderId="35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wrapText="1"/>
    </xf>
    <xf numFmtId="0" fontId="11" fillId="0" borderId="17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1" fillId="0" borderId="51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1" fillId="0" borderId="50" xfId="4" applyFont="1" applyBorder="1" applyAlignment="1">
      <alignment horizontal="center" vertical="center"/>
    </xf>
    <xf numFmtId="0" fontId="11" fillId="0" borderId="35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37" xfId="4" applyFont="1" applyFill="1" applyBorder="1" applyAlignment="1">
      <alignment horizontal="center" vertical="center"/>
    </xf>
    <xf numFmtId="0" fontId="11" fillId="0" borderId="36" xfId="4" applyFont="1" applyFill="1" applyBorder="1" applyAlignment="1">
      <alignment horizontal="center" vertical="center"/>
    </xf>
    <xf numFmtId="0" fontId="11" fillId="0" borderId="51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horizontal="center" vertical="center"/>
    </xf>
    <xf numFmtId="0" fontId="11" fillId="0" borderId="50" xfId="4" applyFont="1" applyFill="1" applyBorder="1" applyAlignment="1">
      <alignment horizontal="center" vertical="center"/>
    </xf>
    <xf numFmtId="0" fontId="11" fillId="0" borderId="35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21" fillId="4" borderId="9" xfId="4" applyFont="1" applyFill="1" applyBorder="1" applyAlignment="1">
      <alignment horizontal="left" vertical="center"/>
    </xf>
    <xf numFmtId="0" fontId="11" fillId="0" borderId="96" xfId="4" applyFont="1" applyBorder="1" applyAlignment="1">
      <alignment horizontal="center" vertical="center"/>
    </xf>
    <xf numFmtId="0" fontId="11" fillId="0" borderId="92" xfId="4" applyFont="1" applyBorder="1" applyAlignment="1">
      <alignment horizontal="center" vertical="center"/>
    </xf>
    <xf numFmtId="0" fontId="11" fillId="0" borderId="89" xfId="4" applyFont="1" applyBorder="1" applyAlignment="1">
      <alignment horizontal="center" vertical="center"/>
    </xf>
    <xf numFmtId="0" fontId="11" fillId="0" borderId="91" xfId="4" applyFont="1" applyBorder="1" applyAlignment="1">
      <alignment horizontal="center" vertical="center"/>
    </xf>
    <xf numFmtId="0" fontId="11" fillId="0" borderId="95" xfId="4" applyFont="1" applyBorder="1" applyAlignment="1">
      <alignment horizontal="center" vertical="center"/>
    </xf>
    <xf numFmtId="0" fontId="11" fillId="0" borderId="90" xfId="4" applyFont="1" applyBorder="1" applyAlignment="1">
      <alignment horizontal="center" vertical="center"/>
    </xf>
    <xf numFmtId="0" fontId="11" fillId="0" borderId="88" xfId="4" applyFont="1" applyBorder="1" applyAlignment="1">
      <alignment horizontal="center" vertical="center"/>
    </xf>
    <xf numFmtId="0" fontId="21" fillId="0" borderId="42" xfId="4" applyFont="1" applyFill="1" applyBorder="1" applyAlignment="1">
      <alignment horizontal="center" vertical="center"/>
    </xf>
    <xf numFmtId="0" fontId="21" fillId="0" borderId="7" xfId="4" applyFont="1" applyFill="1" applyBorder="1" applyAlignment="1">
      <alignment horizontal="center" vertical="center"/>
    </xf>
    <xf numFmtId="0" fontId="21" fillId="0" borderId="40" xfId="4" applyFont="1" applyFill="1" applyBorder="1" applyAlignment="1">
      <alignment horizontal="center" vertical="center"/>
    </xf>
    <xf numFmtId="0" fontId="21" fillId="0" borderId="24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98" xfId="4" applyFont="1" applyBorder="1" applyAlignment="1">
      <alignment horizontal="center" vertical="center"/>
    </xf>
    <xf numFmtId="0" fontId="11" fillId="7" borderId="39" xfId="4" applyFont="1" applyFill="1" applyBorder="1" applyAlignment="1">
      <alignment horizontal="center" vertical="center"/>
    </xf>
    <xf numFmtId="0" fontId="11" fillId="7" borderId="61" xfId="4" applyFont="1" applyFill="1" applyBorder="1" applyAlignment="1">
      <alignment horizontal="center" vertical="center"/>
    </xf>
    <xf numFmtId="0" fontId="9" fillId="0" borderId="50" xfId="4" applyFont="1" applyBorder="1" applyAlignment="1">
      <alignment horizontal="center" vertical="center"/>
    </xf>
    <xf numFmtId="0" fontId="9" fillId="0" borderId="36" xfId="4" applyFont="1" applyBorder="1" applyAlignment="1">
      <alignment horizontal="center" vertical="center"/>
    </xf>
    <xf numFmtId="0" fontId="9" fillId="0" borderId="35" xfId="4" applyFont="1" applyBorder="1" applyAlignment="1">
      <alignment horizontal="center" vertical="center"/>
    </xf>
    <xf numFmtId="0" fontId="21" fillId="0" borderId="47" xfId="4" applyFont="1" applyFill="1" applyBorder="1" applyAlignment="1">
      <alignment horizontal="center" vertical="center"/>
    </xf>
    <xf numFmtId="0" fontId="21" fillId="0" borderId="2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21" fillId="4" borderId="12" xfId="4" applyFont="1" applyFill="1" applyBorder="1" applyAlignment="1">
      <alignment horizontal="center" vertical="center"/>
    </xf>
    <xf numFmtId="0" fontId="21" fillId="4" borderId="11" xfId="4" applyFont="1" applyFill="1" applyBorder="1" applyAlignment="1">
      <alignment horizontal="center" vertical="center"/>
    </xf>
    <xf numFmtId="0" fontId="21" fillId="4" borderId="10" xfId="4" applyFont="1" applyFill="1" applyBorder="1" applyAlignment="1">
      <alignment horizontal="center" vertical="center"/>
    </xf>
    <xf numFmtId="0" fontId="21" fillId="4" borderId="8" xfId="4" applyFont="1" applyFill="1" applyBorder="1" applyAlignment="1">
      <alignment horizontal="center" vertical="center"/>
    </xf>
    <xf numFmtId="0" fontId="21" fillId="4" borderId="7" xfId="4" applyFont="1" applyFill="1" applyBorder="1" applyAlignment="1">
      <alignment horizontal="center" vertical="center"/>
    </xf>
    <xf numFmtId="0" fontId="21" fillId="4" borderId="6" xfId="4" applyFont="1" applyFill="1" applyBorder="1" applyAlignment="1">
      <alignment horizontal="center" vertical="center"/>
    </xf>
    <xf numFmtId="0" fontId="21" fillId="4" borderId="5" xfId="4" applyFont="1" applyFill="1" applyBorder="1" applyAlignment="1">
      <alignment horizontal="center" vertical="center"/>
    </xf>
    <xf numFmtId="0" fontId="21" fillId="4" borderId="0" xfId="4" applyFont="1" applyFill="1" applyBorder="1" applyAlignment="1">
      <alignment horizontal="center" vertical="center"/>
    </xf>
    <xf numFmtId="0" fontId="21" fillId="4" borderId="4" xfId="4" applyFont="1" applyFill="1" applyBorder="1" applyAlignment="1">
      <alignment horizontal="center" vertical="center"/>
    </xf>
    <xf numFmtId="0" fontId="21" fillId="4" borderId="3" xfId="4" applyFont="1" applyFill="1" applyBorder="1" applyAlignment="1">
      <alignment horizontal="center" vertical="center"/>
    </xf>
    <xf numFmtId="0" fontId="21" fillId="4" borderId="2" xfId="4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 wrapText="1"/>
    </xf>
    <xf numFmtId="0" fontId="21" fillId="4" borderId="9" xfId="4" applyFont="1" applyFill="1" applyBorder="1" applyAlignment="1">
      <alignment horizontal="center" vertical="top" wrapText="1"/>
    </xf>
    <xf numFmtId="0" fontId="21" fillId="0" borderId="96" xfId="4" applyFont="1" applyFill="1" applyBorder="1" applyAlignment="1">
      <alignment horizontal="center" vertical="center"/>
    </xf>
    <xf numFmtId="0" fontId="21" fillId="0" borderId="95" xfId="4" applyFont="1" applyFill="1" applyBorder="1" applyAlignment="1">
      <alignment horizontal="center" vertical="center"/>
    </xf>
    <xf numFmtId="0" fontId="21" fillId="0" borderId="98" xfId="4" applyFont="1" applyFill="1" applyBorder="1" applyAlignment="1">
      <alignment horizontal="center" vertical="center"/>
    </xf>
    <xf numFmtId="0" fontId="21" fillId="0" borderId="97" xfId="4" applyFont="1" applyFill="1" applyBorder="1" applyAlignment="1">
      <alignment horizontal="center" vertical="center"/>
    </xf>
    <xf numFmtId="0" fontId="11" fillId="0" borderId="97" xfId="4" applyFont="1" applyBorder="1" applyAlignment="1">
      <alignment horizontal="center" vertical="center"/>
    </xf>
    <xf numFmtId="0" fontId="11" fillId="0" borderId="32" xfId="4" applyFont="1" applyBorder="1" applyAlignment="1">
      <alignment horizontal="center" vertical="center" wrapText="1"/>
    </xf>
    <xf numFmtId="0" fontId="11" fillId="0" borderId="28" xfId="4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wrapText="1"/>
    </xf>
    <xf numFmtId="0" fontId="11" fillId="0" borderId="67" xfId="4" applyFont="1" applyBorder="1" applyAlignment="1">
      <alignment horizontal="center" vertical="center" wrapText="1"/>
    </xf>
    <xf numFmtId="0" fontId="11" fillId="5" borderId="9" xfId="4" applyFont="1" applyFill="1" applyBorder="1" applyAlignment="1">
      <alignment horizontal="center" vertical="center" shrinkToFit="1"/>
    </xf>
    <xf numFmtId="0" fontId="11" fillId="5" borderId="12" xfId="4" applyFont="1" applyFill="1" applyBorder="1" applyAlignment="1">
      <alignment horizontal="center" vertical="center" shrinkToFit="1"/>
    </xf>
    <xf numFmtId="0" fontId="11" fillId="0" borderId="10" xfId="4" applyFont="1" applyBorder="1" applyAlignment="1">
      <alignment horizontal="center" vertical="center"/>
    </xf>
    <xf numFmtId="0" fontId="9" fillId="4" borderId="8" xfId="4" applyFont="1" applyFill="1" applyBorder="1" applyAlignment="1">
      <alignment horizontal="center" vertical="center"/>
    </xf>
    <xf numFmtId="0" fontId="9" fillId="4" borderId="7" xfId="4" applyFont="1" applyFill="1" applyBorder="1" applyAlignment="1">
      <alignment horizontal="center" vertical="center"/>
    </xf>
    <xf numFmtId="0" fontId="9" fillId="4" borderId="6" xfId="4" applyFont="1" applyFill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/>
    </xf>
    <xf numFmtId="0" fontId="21" fillId="4" borderId="0" xfId="4" applyFont="1" applyFill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1" fillId="4" borderId="9" xfId="4" applyFont="1" applyFill="1" applyBorder="1" applyAlignment="1">
      <alignment horizontal="left" vertical="center" wrapText="1"/>
    </xf>
    <xf numFmtId="0" fontId="11" fillId="0" borderId="99" xfId="4" applyFont="1" applyBorder="1" applyAlignment="1">
      <alignment horizontal="center" vertical="center"/>
    </xf>
    <xf numFmtId="0" fontId="11" fillId="0" borderId="112" xfId="4" applyFont="1" applyBorder="1" applyAlignment="1">
      <alignment horizontal="center" vertical="center"/>
    </xf>
    <xf numFmtId="0" fontId="11" fillId="0" borderId="111" xfId="4" applyFont="1" applyBorder="1" applyAlignment="1">
      <alignment horizontal="center" vertical="center"/>
    </xf>
    <xf numFmtId="0" fontId="11" fillId="0" borderId="110" xfId="4" applyFont="1" applyBorder="1" applyAlignment="1">
      <alignment horizontal="center" vertical="center"/>
    </xf>
    <xf numFmtId="0" fontId="11" fillId="0" borderId="115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 vertical="center"/>
    </xf>
    <xf numFmtId="0" fontId="11" fillId="0" borderId="114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 wrapText="1"/>
    </xf>
    <xf numFmtId="0" fontId="8" fillId="0" borderId="71" xfId="4" applyNumberFormat="1" applyFont="1" applyBorder="1" applyAlignment="1">
      <alignment horizontal="center" vertical="center" wrapText="1"/>
    </xf>
    <xf numFmtId="0" fontId="8" fillId="0" borderId="57" xfId="4" applyNumberFormat="1" applyFont="1" applyBorder="1" applyAlignment="1">
      <alignment horizontal="center" vertical="center" wrapText="1"/>
    </xf>
    <xf numFmtId="0" fontId="26" fillId="0" borderId="57" xfId="4" applyFont="1" applyBorder="1" applyAlignment="1">
      <alignment horizontal="center" vertical="center" wrapText="1"/>
    </xf>
    <xf numFmtId="0" fontId="23" fillId="0" borderId="37" xfId="4" applyFont="1" applyBorder="1" applyAlignment="1">
      <alignment horizontal="center" vertical="center" wrapText="1"/>
    </xf>
    <xf numFmtId="0" fontId="23" fillId="0" borderId="36" xfId="4" applyFont="1" applyBorder="1" applyAlignment="1">
      <alignment horizontal="center" vertical="center" wrapText="1"/>
    </xf>
    <xf numFmtId="0" fontId="23" fillId="0" borderId="24" xfId="4" applyFont="1" applyBorder="1" applyAlignment="1">
      <alignment horizontal="center" vertical="center" wrapText="1"/>
    </xf>
    <xf numFmtId="0" fontId="23" fillId="0" borderId="17" xfId="4" applyFont="1" applyBorder="1" applyAlignment="1">
      <alignment horizontal="center" vertical="center" wrapText="1"/>
    </xf>
    <xf numFmtId="0" fontId="11" fillId="5" borderId="39" xfId="4" applyFont="1" applyFill="1" applyBorder="1" applyAlignment="1">
      <alignment horizontal="center" vertical="center"/>
    </xf>
    <xf numFmtId="0" fontId="11" fillId="5" borderId="117" xfId="4" applyFont="1" applyFill="1" applyBorder="1" applyAlignment="1">
      <alignment horizontal="center" vertical="center"/>
    </xf>
    <xf numFmtId="0" fontId="11" fillId="5" borderId="15" xfId="4" applyFont="1" applyFill="1" applyBorder="1" applyAlignment="1">
      <alignment horizontal="center" vertical="center" shrinkToFit="1"/>
    </xf>
    <xf numFmtId="0" fontId="11" fillId="5" borderId="8" xfId="4" applyFont="1" applyFill="1" applyBorder="1" applyAlignment="1">
      <alignment horizontal="center" vertical="center" shrinkToFit="1"/>
    </xf>
    <xf numFmtId="0" fontId="11" fillId="5" borderId="116" xfId="4" applyFont="1" applyFill="1" applyBorder="1" applyAlignment="1">
      <alignment horizontal="center" vertical="center" shrinkToFit="1"/>
    </xf>
    <xf numFmtId="0" fontId="11" fillId="5" borderId="18" xfId="4" applyFont="1" applyFill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/>
    </xf>
    <xf numFmtId="0" fontId="11" fillId="0" borderId="93" xfId="4" applyFont="1" applyBorder="1" applyAlignment="1">
      <alignment horizontal="center" vertical="center"/>
    </xf>
    <xf numFmtId="0" fontId="11" fillId="0" borderId="113" xfId="4" applyFont="1" applyBorder="1" applyAlignment="1">
      <alignment horizontal="center" vertical="center"/>
    </xf>
    <xf numFmtId="0" fontId="11" fillId="0" borderId="94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5" borderId="41" xfId="4" applyFont="1" applyFill="1" applyBorder="1" applyAlignment="1">
      <alignment horizontal="center" vertical="center"/>
    </xf>
    <xf numFmtId="0" fontId="11" fillId="5" borderId="38" xfId="4" applyFont="1" applyFill="1" applyBorder="1" applyAlignment="1">
      <alignment horizontal="center" vertical="center"/>
    </xf>
    <xf numFmtId="0" fontId="9" fillId="5" borderId="9" xfId="4" applyFont="1" applyFill="1" applyBorder="1" applyAlignment="1">
      <alignment horizontal="center" vertical="center"/>
    </xf>
    <xf numFmtId="0" fontId="9" fillId="5" borderId="60" xfId="4" applyFont="1" applyFill="1" applyBorder="1" applyAlignment="1">
      <alignment horizontal="center" vertical="center"/>
    </xf>
    <xf numFmtId="0" fontId="9" fillId="5" borderId="19" xfId="4" applyFont="1" applyFill="1" applyBorder="1" applyAlignment="1">
      <alignment horizontal="center" vertical="center"/>
    </xf>
    <xf numFmtId="0" fontId="9" fillId="5" borderId="70" xfId="4" applyFont="1" applyFill="1" applyBorder="1" applyAlignment="1">
      <alignment horizontal="center" vertical="center"/>
    </xf>
    <xf numFmtId="0" fontId="11" fillId="5" borderId="9" xfId="4" applyFont="1" applyFill="1" applyBorder="1" applyAlignment="1">
      <alignment horizontal="center" vertical="center"/>
    </xf>
    <xf numFmtId="0" fontId="11" fillId="5" borderId="60" xfId="4" applyFont="1" applyFill="1" applyBorder="1" applyAlignment="1">
      <alignment horizontal="center" vertical="center"/>
    </xf>
    <xf numFmtId="0" fontId="11" fillId="5" borderId="19" xfId="4" applyFont="1" applyFill="1" applyBorder="1" applyAlignment="1">
      <alignment horizontal="center" vertical="center"/>
    </xf>
    <xf numFmtId="0" fontId="11" fillId="5" borderId="70" xfId="4" applyFont="1" applyFill="1" applyBorder="1" applyAlignment="1">
      <alignment horizontal="center" vertical="center"/>
    </xf>
    <xf numFmtId="0" fontId="21" fillId="0" borderId="94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0" fontId="21" fillId="0" borderId="93" xfId="4" applyFont="1" applyFill="1" applyBorder="1" applyAlignment="1">
      <alignment horizontal="center" vertical="center"/>
    </xf>
    <xf numFmtId="0" fontId="11" fillId="7" borderId="41" xfId="4" applyFont="1" applyFill="1" applyBorder="1" applyAlignment="1">
      <alignment horizontal="center" vertical="center"/>
    </xf>
    <xf numFmtId="0" fontId="11" fillId="7" borderId="9" xfId="4" applyFont="1" applyFill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 wrapText="1"/>
    </xf>
    <xf numFmtId="0" fontId="11" fillId="0" borderId="31" xfId="4" applyFont="1" applyFill="1" applyBorder="1" applyAlignment="1">
      <alignment horizontal="center" vertical="center" wrapText="1"/>
    </xf>
    <xf numFmtId="0" fontId="11" fillId="0" borderId="67" xfId="4" applyFont="1" applyFill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69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70" xfId="4" applyFont="1" applyBorder="1" applyAlignment="1">
      <alignment horizontal="center" vertical="center"/>
    </xf>
    <xf numFmtId="0" fontId="11" fillId="0" borderId="38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11" fillId="0" borderId="70" xfId="4" applyFont="1" applyBorder="1" applyAlignment="1">
      <alignment horizontal="center" vertical="center"/>
    </xf>
    <xf numFmtId="0" fontId="11" fillId="0" borderId="38" xfId="4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/>
    </xf>
    <xf numFmtId="0" fontId="11" fillId="0" borderId="70" xfId="4" applyFont="1" applyFill="1" applyBorder="1" applyAlignment="1">
      <alignment horizontal="center" vertical="center"/>
    </xf>
    <xf numFmtId="0" fontId="11" fillId="6" borderId="41" xfId="4" applyFont="1" applyFill="1" applyBorder="1" applyAlignment="1">
      <alignment horizontal="center" vertical="center"/>
    </xf>
    <xf numFmtId="0" fontId="9" fillId="6" borderId="9" xfId="4" applyFont="1" applyFill="1" applyBorder="1" applyAlignment="1">
      <alignment horizontal="center" vertical="center"/>
    </xf>
    <xf numFmtId="0" fontId="9" fillId="6" borderId="60" xfId="4" applyFont="1" applyFill="1" applyBorder="1" applyAlignment="1">
      <alignment horizontal="center" vertical="center"/>
    </xf>
    <xf numFmtId="0" fontId="11" fillId="6" borderId="9" xfId="4" applyFont="1" applyFill="1" applyBorder="1" applyAlignment="1">
      <alignment horizontal="center" vertical="center"/>
    </xf>
    <xf numFmtId="0" fontId="11" fillId="6" borderId="60" xfId="4" applyFont="1" applyFill="1" applyBorder="1" applyAlignment="1">
      <alignment horizontal="center" vertical="center"/>
    </xf>
    <xf numFmtId="0" fontId="11" fillId="0" borderId="86" xfId="4" applyFont="1" applyBorder="1" applyAlignment="1">
      <alignment horizontal="center" vertical="center"/>
    </xf>
    <xf numFmtId="0" fontId="11" fillId="0" borderId="85" xfId="4" applyFont="1" applyBorder="1" applyAlignment="1">
      <alignment horizontal="center" vertical="center"/>
    </xf>
    <xf numFmtId="0" fontId="11" fillId="0" borderId="82" xfId="4" applyFont="1" applyBorder="1" applyAlignment="1">
      <alignment horizontal="center" vertical="center"/>
    </xf>
    <xf numFmtId="0" fontId="11" fillId="0" borderId="81" xfId="4" applyFont="1" applyBorder="1" applyAlignment="1">
      <alignment horizontal="center" vertical="center"/>
    </xf>
    <xf numFmtId="0" fontId="11" fillId="0" borderId="80" xfId="4" applyFont="1" applyBorder="1" applyAlignment="1">
      <alignment horizontal="center" vertical="center"/>
    </xf>
    <xf numFmtId="0" fontId="11" fillId="0" borderId="79" xfId="4" applyFont="1" applyBorder="1" applyAlignment="1">
      <alignment horizontal="center" vertical="center"/>
    </xf>
    <xf numFmtId="0" fontId="9" fillId="7" borderId="9" xfId="4" applyFont="1" applyFill="1" applyBorder="1" applyAlignment="1">
      <alignment horizontal="center" vertical="center" wrapText="1"/>
    </xf>
    <xf numFmtId="0" fontId="9" fillId="7" borderId="9" xfId="4" applyFont="1" applyFill="1" applyBorder="1" applyAlignment="1">
      <alignment horizontal="center" vertical="center"/>
    </xf>
    <xf numFmtId="0" fontId="9" fillId="7" borderId="60" xfId="4" applyFont="1" applyFill="1" applyBorder="1" applyAlignment="1">
      <alignment horizontal="center" vertical="center"/>
    </xf>
    <xf numFmtId="0" fontId="11" fillId="7" borderId="60" xfId="4" applyFont="1" applyFill="1" applyBorder="1" applyAlignment="1">
      <alignment horizontal="center" vertical="center"/>
    </xf>
    <xf numFmtId="0" fontId="11" fillId="8" borderId="41" xfId="4" applyFont="1" applyFill="1" applyBorder="1" applyAlignment="1">
      <alignment horizontal="center" vertical="center"/>
    </xf>
    <xf numFmtId="0" fontId="9" fillId="8" borderId="9" xfId="4" applyFont="1" applyFill="1" applyBorder="1" applyAlignment="1">
      <alignment horizontal="center" vertical="center" wrapText="1"/>
    </xf>
    <xf numFmtId="0" fontId="9" fillId="8" borderId="9" xfId="4" applyFont="1" applyFill="1" applyBorder="1" applyAlignment="1">
      <alignment horizontal="center" vertical="center"/>
    </xf>
    <xf numFmtId="0" fontId="9" fillId="8" borderId="60" xfId="4" applyFont="1" applyFill="1" applyBorder="1" applyAlignment="1">
      <alignment horizontal="center" vertical="center"/>
    </xf>
    <xf numFmtId="0" fontId="11" fillId="8" borderId="9" xfId="4" applyFont="1" applyFill="1" applyBorder="1" applyAlignment="1">
      <alignment horizontal="center" vertical="center"/>
    </xf>
    <xf numFmtId="0" fontId="11" fillId="8" borderId="60" xfId="4" applyFont="1" applyFill="1" applyBorder="1" applyAlignment="1">
      <alignment horizontal="center" vertical="center"/>
    </xf>
    <xf numFmtId="0" fontId="24" fillId="0" borderId="53" xfId="4" applyFont="1" applyBorder="1" applyAlignment="1">
      <alignment horizontal="center" vertical="center" shrinkToFit="1"/>
    </xf>
    <xf numFmtId="0" fontId="24" fillId="0" borderId="52" xfId="4" applyFont="1" applyBorder="1" applyAlignment="1">
      <alignment horizontal="center" vertical="center" shrinkToFit="1"/>
    </xf>
    <xf numFmtId="0" fontId="24" fillId="0" borderId="45" xfId="4" applyFont="1" applyBorder="1" applyAlignment="1">
      <alignment horizontal="center" vertical="center" shrinkToFit="1"/>
    </xf>
    <xf numFmtId="0" fontId="23" fillId="0" borderId="35" xfId="4" applyFont="1" applyBorder="1" applyAlignment="1">
      <alignment horizontal="center" vertical="center" wrapText="1"/>
    </xf>
    <xf numFmtId="0" fontId="23" fillId="0" borderId="16" xfId="4" applyFont="1" applyBorder="1" applyAlignment="1">
      <alignment horizontal="center" vertical="center" wrapText="1"/>
    </xf>
    <xf numFmtId="0" fontId="21" fillId="0" borderId="32" xfId="4" applyFont="1" applyFill="1" applyBorder="1" applyAlignment="1">
      <alignment horizontal="center" vertical="center" shrinkToFit="1"/>
    </xf>
    <xf numFmtId="0" fontId="21" fillId="0" borderId="31" xfId="4" applyFont="1" applyFill="1" applyBorder="1" applyAlignment="1">
      <alignment horizontal="center" vertical="center" shrinkToFit="1"/>
    </xf>
    <xf numFmtId="0" fontId="21" fillId="0" borderId="67" xfId="4" applyFont="1" applyFill="1" applyBorder="1" applyAlignment="1">
      <alignment horizontal="center" vertical="center" shrinkToFit="1"/>
    </xf>
    <xf numFmtId="0" fontId="21" fillId="0" borderId="41" xfId="4" applyFont="1" applyFill="1" applyBorder="1" applyAlignment="1">
      <alignment horizontal="center" vertical="center" shrinkToFit="1"/>
    </xf>
    <xf numFmtId="0" fontId="21" fillId="0" borderId="9" xfId="4" applyFont="1" applyFill="1" applyBorder="1" applyAlignment="1">
      <alignment horizontal="center" vertical="center" shrinkToFit="1"/>
    </xf>
    <xf numFmtId="0" fontId="21" fillId="0" borderId="60" xfId="4" applyFont="1" applyFill="1" applyBorder="1" applyAlignment="1">
      <alignment horizontal="center" vertical="center" shrinkToFit="1"/>
    </xf>
    <xf numFmtId="0" fontId="11" fillId="0" borderId="68" xfId="4" applyFont="1" applyBorder="1" applyAlignment="1">
      <alignment horizontal="center" vertical="center"/>
    </xf>
    <xf numFmtId="0" fontId="11" fillId="0" borderId="71" xfId="4" applyFont="1" applyBorder="1" applyAlignment="1">
      <alignment horizontal="center" vertical="center"/>
    </xf>
    <xf numFmtId="0" fontId="11" fillId="0" borderId="72" xfId="4" applyFont="1" applyBorder="1" applyAlignment="1">
      <alignment horizontal="center" vertical="center"/>
    </xf>
    <xf numFmtId="0" fontId="21" fillId="0" borderId="109" xfId="4" applyFont="1" applyFill="1" applyBorder="1" applyAlignment="1">
      <alignment horizontal="center" vertical="center" shrinkToFit="1"/>
    </xf>
    <xf numFmtId="0" fontId="21" fillId="0" borderId="108" xfId="4" applyFont="1" applyFill="1" applyBorder="1" applyAlignment="1">
      <alignment horizontal="center" vertical="center" shrinkToFit="1"/>
    </xf>
    <xf numFmtId="0" fontId="21" fillId="0" borderId="107" xfId="4" applyFont="1" applyFill="1" applyBorder="1" applyAlignment="1">
      <alignment horizontal="center" vertical="center" shrinkToFit="1"/>
    </xf>
    <xf numFmtId="0" fontId="21" fillId="0" borderId="94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horizontal="center" vertical="center" shrinkToFit="1"/>
    </xf>
    <xf numFmtId="0" fontId="21" fillId="0" borderId="93" xfId="4" applyFont="1" applyFill="1" applyBorder="1" applyAlignment="1">
      <alignment horizontal="center" vertical="center" shrinkToFit="1"/>
    </xf>
    <xf numFmtId="0" fontId="21" fillId="0" borderId="98" xfId="4" applyFont="1" applyFill="1" applyBorder="1" applyAlignment="1">
      <alignment horizontal="center" vertical="center" shrinkToFit="1"/>
    </xf>
    <xf numFmtId="0" fontId="21" fillId="0" borderId="2" xfId="4" applyFont="1" applyFill="1" applyBorder="1" applyAlignment="1">
      <alignment horizontal="center" vertical="center" shrinkToFit="1"/>
    </xf>
    <xf numFmtId="0" fontId="21" fillId="0" borderId="97" xfId="4" applyFont="1" applyFill="1" applyBorder="1" applyAlignment="1">
      <alignment horizontal="center" vertical="center" shrinkToFit="1"/>
    </xf>
    <xf numFmtId="0" fontId="11" fillId="0" borderId="106" xfId="4" applyFont="1" applyBorder="1" applyAlignment="1">
      <alignment horizontal="center" vertical="center"/>
    </xf>
    <xf numFmtId="0" fontId="11" fillId="0" borderId="105" xfId="4" applyFont="1" applyBorder="1" applyAlignment="1">
      <alignment horizontal="center" vertical="center"/>
    </xf>
    <xf numFmtId="0" fontId="11" fillId="0" borderId="104" xfId="4" applyFont="1" applyBorder="1" applyAlignment="1">
      <alignment horizontal="center" vertical="center"/>
    </xf>
    <xf numFmtId="0" fontId="11" fillId="0" borderId="103" xfId="4" applyFont="1" applyBorder="1" applyAlignment="1">
      <alignment horizontal="center" vertical="center"/>
    </xf>
    <xf numFmtId="0" fontId="11" fillId="0" borderId="102" xfId="4" applyFont="1" applyBorder="1" applyAlignment="1">
      <alignment horizontal="center" vertical="center"/>
    </xf>
    <xf numFmtId="0" fontId="11" fillId="0" borderId="101" xfId="4" applyFont="1" applyBorder="1" applyAlignment="1">
      <alignment horizontal="center" vertical="center"/>
    </xf>
    <xf numFmtId="0" fontId="11" fillId="0" borderId="84" xfId="4" applyFont="1" applyBorder="1" applyAlignment="1">
      <alignment horizontal="center" vertical="center"/>
    </xf>
    <xf numFmtId="0" fontId="11" fillId="0" borderId="83" xfId="4" applyFont="1" applyBorder="1" applyAlignment="1">
      <alignment horizontal="center" vertical="center"/>
    </xf>
    <xf numFmtId="0" fontId="11" fillId="0" borderId="78" xfId="4" applyFont="1" applyBorder="1" applyAlignment="1">
      <alignment horizontal="center" vertical="center"/>
    </xf>
    <xf numFmtId="0" fontId="11" fillId="0" borderId="77" xfId="4" applyFont="1" applyBorder="1" applyAlignment="1">
      <alignment horizontal="center" vertical="center"/>
    </xf>
    <xf numFmtId="0" fontId="11" fillId="0" borderId="76" xfId="4" applyFont="1" applyBorder="1" applyAlignment="1">
      <alignment horizontal="center" vertical="center"/>
    </xf>
    <xf numFmtId="0" fontId="11" fillId="0" borderId="75" xfId="4" applyFont="1" applyBorder="1" applyAlignment="1">
      <alignment horizontal="center" vertical="center"/>
    </xf>
    <xf numFmtId="0" fontId="11" fillId="9" borderId="74" xfId="4" applyFont="1" applyFill="1" applyBorder="1" applyAlignment="1">
      <alignment horizontal="center" vertical="center"/>
    </xf>
    <xf numFmtId="0" fontId="11" fillId="9" borderId="61" xfId="4" applyFont="1" applyFill="1" applyBorder="1" applyAlignment="1">
      <alignment horizontal="center" vertical="center"/>
    </xf>
    <xf numFmtId="0" fontId="9" fillId="9" borderId="13" xfId="4" applyFont="1" applyFill="1" applyBorder="1" applyAlignment="1">
      <alignment horizontal="center" vertical="center" wrapText="1"/>
    </xf>
    <xf numFmtId="0" fontId="9" fillId="9" borderId="13" xfId="4" applyFont="1" applyFill="1" applyBorder="1" applyAlignment="1">
      <alignment horizontal="center" vertical="center"/>
    </xf>
    <xf numFmtId="0" fontId="9" fillId="9" borderId="69" xfId="4" applyFont="1" applyFill="1" applyBorder="1" applyAlignment="1">
      <alignment horizontal="center" vertical="center"/>
    </xf>
    <xf numFmtId="0" fontId="9" fillId="9" borderId="9" xfId="4" applyFont="1" applyFill="1" applyBorder="1" applyAlignment="1">
      <alignment horizontal="center" vertical="center"/>
    </xf>
    <xf numFmtId="0" fontId="9" fillId="9" borderId="60" xfId="4" applyFont="1" applyFill="1" applyBorder="1" applyAlignment="1">
      <alignment horizontal="center" vertical="center"/>
    </xf>
    <xf numFmtId="0" fontId="11" fillId="9" borderId="13" xfId="4" applyFont="1" applyFill="1" applyBorder="1" applyAlignment="1">
      <alignment horizontal="center" vertical="center"/>
    </xf>
    <xf numFmtId="0" fontId="11" fillId="9" borderId="69" xfId="4" applyFont="1" applyFill="1" applyBorder="1" applyAlignment="1">
      <alignment horizontal="center" vertical="center"/>
    </xf>
    <xf numFmtId="0" fontId="11" fillId="9" borderId="9" xfId="4" applyFont="1" applyFill="1" applyBorder="1" applyAlignment="1">
      <alignment horizontal="center" vertical="center"/>
    </xf>
    <xf numFmtId="0" fontId="11" fillId="9" borderId="60" xfId="4" applyFont="1" applyFill="1" applyBorder="1" applyAlignment="1">
      <alignment horizontal="center" vertical="center"/>
    </xf>
    <xf numFmtId="0" fontId="11" fillId="7" borderId="9" xfId="4" applyFont="1" applyFill="1" applyBorder="1" applyAlignment="1">
      <alignment horizontal="center" vertical="center" shrinkToFit="1"/>
    </xf>
    <xf numFmtId="0" fontId="11" fillId="7" borderId="12" xfId="4" applyFont="1" applyFill="1" applyBorder="1" applyAlignment="1">
      <alignment horizontal="center" vertical="center" shrinkToFit="1"/>
    </xf>
    <xf numFmtId="0" fontId="11" fillId="7" borderId="8" xfId="4" applyFont="1" applyFill="1" applyBorder="1" applyAlignment="1">
      <alignment horizontal="center" vertical="center" shrinkToFit="1"/>
    </xf>
    <xf numFmtId="0" fontId="11" fillId="7" borderId="7" xfId="4" applyFont="1" applyFill="1" applyBorder="1" applyAlignment="1">
      <alignment horizontal="center" vertical="center" shrinkToFit="1"/>
    </xf>
    <xf numFmtId="0" fontId="11" fillId="7" borderId="40" xfId="4" applyFont="1" applyFill="1" applyBorder="1" applyAlignment="1">
      <alignment horizontal="center" vertical="center" shrinkToFit="1"/>
    </xf>
    <xf numFmtId="0" fontId="11" fillId="7" borderId="3" xfId="4" applyFont="1" applyFill="1" applyBorder="1" applyAlignment="1">
      <alignment horizontal="center" vertical="center" shrinkToFit="1"/>
    </xf>
    <xf numFmtId="0" fontId="11" fillId="7" borderId="2" xfId="4" applyFont="1" applyFill="1" applyBorder="1" applyAlignment="1">
      <alignment horizontal="center" vertical="center" shrinkToFit="1"/>
    </xf>
    <xf numFmtId="0" fontId="11" fillId="7" borderId="46" xfId="4" applyFont="1" applyFill="1" applyBorder="1" applyAlignment="1">
      <alignment horizontal="center" vertical="center" shrinkToFit="1"/>
    </xf>
    <xf numFmtId="0" fontId="11" fillId="8" borderId="39" xfId="4" applyFont="1" applyFill="1" applyBorder="1" applyAlignment="1">
      <alignment horizontal="center" vertical="center"/>
    </xf>
    <xf numFmtId="0" fontId="11" fillId="8" borderId="61" xfId="4" applyFont="1" applyFill="1" applyBorder="1" applyAlignment="1">
      <alignment horizontal="center" vertical="center"/>
    </xf>
    <xf numFmtId="0" fontId="11" fillId="8" borderId="8" xfId="4" applyFont="1" applyFill="1" applyBorder="1" applyAlignment="1">
      <alignment horizontal="center" vertical="center" wrapText="1" shrinkToFit="1"/>
    </xf>
    <xf numFmtId="0" fontId="11" fillId="8" borderId="7" xfId="4" applyFont="1" applyFill="1" applyBorder="1" applyAlignment="1">
      <alignment horizontal="center" vertical="center" wrapText="1" shrinkToFit="1"/>
    </xf>
    <xf numFmtId="0" fontId="11" fillId="8" borderId="3" xfId="4" applyFont="1" applyFill="1" applyBorder="1" applyAlignment="1">
      <alignment horizontal="center" vertical="center" wrapText="1" shrinkToFit="1"/>
    </xf>
    <xf numFmtId="0" fontId="11" fillId="8" borderId="2" xfId="4" applyFont="1" applyFill="1" applyBorder="1" applyAlignment="1">
      <alignment horizontal="center" vertical="center" wrapText="1" shrinkToFit="1"/>
    </xf>
    <xf numFmtId="0" fontId="11" fillId="7" borderId="7" xfId="4" applyFont="1" applyFill="1" applyBorder="1" applyAlignment="1">
      <alignment horizontal="center" vertical="center" wrapText="1" shrinkToFit="1"/>
    </xf>
    <xf numFmtId="0" fontId="11" fillId="7" borderId="2" xfId="4" applyFont="1" applyFill="1" applyBorder="1" applyAlignment="1">
      <alignment horizontal="center" vertical="center" wrapText="1" shrinkToFit="1"/>
    </xf>
    <xf numFmtId="0" fontId="11" fillId="0" borderId="65" xfId="4" applyFont="1" applyBorder="1" applyAlignment="1">
      <alignment horizontal="center" vertical="center"/>
    </xf>
    <xf numFmtId="0" fontId="11" fillId="0" borderId="69" xfId="4" applyFont="1" applyBorder="1" applyAlignment="1">
      <alignment horizontal="center" vertical="center"/>
    </xf>
    <xf numFmtId="0" fontId="11" fillId="7" borderId="8" xfId="4" applyFont="1" applyFill="1" applyBorder="1" applyAlignment="1">
      <alignment horizontal="center" vertical="center" wrapText="1" shrinkToFit="1"/>
    </xf>
    <xf numFmtId="0" fontId="11" fillId="7" borderId="3" xfId="4" applyFont="1" applyFill="1" applyBorder="1" applyAlignment="1">
      <alignment horizontal="center" vertical="center" wrapText="1" shrinkToFit="1"/>
    </xf>
    <xf numFmtId="0" fontId="11" fillId="9" borderId="37" xfId="4" applyFont="1" applyFill="1" applyBorder="1" applyAlignment="1">
      <alignment horizontal="center" vertical="center"/>
    </xf>
    <xf numFmtId="0" fontId="11" fillId="9" borderId="47" xfId="4" applyFont="1" applyFill="1" applyBorder="1" applyAlignment="1">
      <alignment horizontal="center" vertical="center"/>
    </xf>
    <xf numFmtId="0" fontId="11" fillId="9" borderId="50" xfId="4" applyFont="1" applyFill="1" applyBorder="1" applyAlignment="1">
      <alignment horizontal="center" vertical="center" wrapText="1" shrinkToFit="1"/>
    </xf>
    <xf numFmtId="0" fontId="11" fillId="9" borderId="36" xfId="4" applyFont="1" applyFill="1" applyBorder="1" applyAlignment="1">
      <alignment horizontal="center" vertical="center" wrapText="1" shrinkToFit="1"/>
    </xf>
    <xf numFmtId="0" fontId="11" fillId="9" borderId="35" xfId="4" applyFont="1" applyFill="1" applyBorder="1" applyAlignment="1">
      <alignment horizontal="center" vertical="center" wrapText="1" shrinkToFit="1"/>
    </xf>
    <xf numFmtId="0" fontId="11" fillId="9" borderId="3" xfId="4" applyFont="1" applyFill="1" applyBorder="1" applyAlignment="1">
      <alignment horizontal="center" vertical="center" wrapText="1" shrinkToFit="1"/>
    </xf>
    <xf numFmtId="0" fontId="11" fillId="9" borderId="2" xfId="4" applyFont="1" applyFill="1" applyBorder="1" applyAlignment="1">
      <alignment horizontal="center" vertical="center" wrapText="1" shrinkToFit="1"/>
    </xf>
    <xf numFmtId="0" fontId="11" fillId="9" borderId="46" xfId="4" applyFont="1" applyFill="1" applyBorder="1" applyAlignment="1">
      <alignment horizontal="center" vertical="center" wrapText="1" shrinkToFit="1"/>
    </xf>
    <xf numFmtId="0" fontId="11" fillId="0" borderId="32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67" xfId="4" applyFont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/>
    </xf>
    <xf numFmtId="0" fontId="11" fillId="0" borderId="31" xfId="4" applyFont="1" applyFill="1" applyBorder="1" applyAlignment="1">
      <alignment horizontal="center" vertical="center"/>
    </xf>
    <xf numFmtId="0" fontId="11" fillId="0" borderId="67" xfId="4" applyFont="1" applyFill="1" applyBorder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/>
    </xf>
    <xf numFmtId="0" fontId="24" fillId="0" borderId="37" xfId="4" applyFont="1" applyBorder="1" applyAlignment="1">
      <alignment horizontal="center" vertical="center" shrinkToFit="1"/>
    </xf>
    <xf numFmtId="0" fontId="24" fillId="0" borderId="36" xfId="4" applyFont="1" applyBorder="1" applyAlignment="1">
      <alignment horizontal="center" vertical="center" shrinkToFit="1"/>
    </xf>
    <xf numFmtId="0" fontId="24" fillId="0" borderId="35" xfId="4" applyFont="1" applyBorder="1" applyAlignment="1">
      <alignment horizontal="center" vertical="center" shrinkToFit="1"/>
    </xf>
    <xf numFmtId="0" fontId="24" fillId="0" borderId="34" xfId="4" applyFont="1" applyBorder="1" applyAlignment="1">
      <alignment horizontal="center" vertical="center" shrinkToFit="1"/>
    </xf>
    <xf numFmtId="0" fontId="24" fillId="0" borderId="0" xfId="4" applyFont="1" applyBorder="1" applyAlignment="1">
      <alignment horizontal="center" vertical="center" shrinkToFit="1"/>
    </xf>
    <xf numFmtId="0" fontId="24" fillId="0" borderId="33" xfId="4" applyFont="1" applyBorder="1" applyAlignment="1">
      <alignment horizontal="center" vertical="center" shrinkToFit="1"/>
    </xf>
    <xf numFmtId="0" fontId="23" fillId="0" borderId="68" xfId="4" applyFont="1" applyBorder="1" applyAlignment="1">
      <alignment horizontal="center" vertical="center" shrinkToFit="1"/>
    </xf>
    <xf numFmtId="0" fontId="23" fillId="0" borderId="71" xfId="4" applyFont="1" applyBorder="1" applyAlignment="1">
      <alignment horizontal="center" vertical="center" shrinkToFit="1"/>
    </xf>
    <xf numFmtId="0" fontId="23" fillId="0" borderId="72" xfId="4" applyFont="1" applyBorder="1" applyAlignment="1">
      <alignment horizontal="center" vertical="center" shrinkToFit="1"/>
    </xf>
    <xf numFmtId="0" fontId="25" fillId="2" borderId="32" xfId="4" applyFont="1" applyFill="1" applyBorder="1" applyAlignment="1">
      <alignment horizontal="center" vertical="center" wrapText="1"/>
    </xf>
    <xf numFmtId="0" fontId="25" fillId="2" borderId="31" xfId="4" applyFont="1" applyFill="1" applyBorder="1" applyAlignment="1">
      <alignment horizontal="center" vertical="center" wrapText="1"/>
    </xf>
    <xf numFmtId="0" fontId="25" fillId="2" borderId="67" xfId="4" applyFont="1" applyFill="1" applyBorder="1" applyAlignment="1">
      <alignment horizontal="center" vertical="center" wrapText="1"/>
    </xf>
    <xf numFmtId="0" fontId="25" fillId="2" borderId="38" xfId="4" applyFont="1" applyFill="1" applyBorder="1" applyAlignment="1">
      <alignment horizontal="center" vertical="center" wrapText="1"/>
    </xf>
    <xf numFmtId="0" fontId="25" fillId="2" borderId="19" xfId="4" applyFont="1" applyFill="1" applyBorder="1" applyAlignment="1">
      <alignment horizontal="center" vertical="center" wrapText="1"/>
    </xf>
    <xf numFmtId="0" fontId="25" fillId="2" borderId="70" xfId="4" applyFont="1" applyFill="1" applyBorder="1" applyAlignment="1">
      <alignment horizontal="center" vertical="center" wrapText="1"/>
    </xf>
    <xf numFmtId="0" fontId="19" fillId="0" borderId="37" xfId="4" applyFont="1" applyBorder="1" applyAlignment="1">
      <alignment horizontal="center" vertical="center" wrapText="1"/>
    </xf>
    <xf numFmtId="0" fontId="19" fillId="0" borderId="36" xfId="4" applyFont="1" applyBorder="1" applyAlignment="1">
      <alignment horizontal="center" vertical="center" wrapText="1"/>
    </xf>
    <xf numFmtId="0" fontId="19" fillId="0" borderId="34" xfId="4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9" fillId="0" borderId="24" xfId="4" applyFont="1" applyBorder="1" applyAlignment="1">
      <alignment horizontal="center" vertical="center" wrapText="1"/>
    </xf>
    <xf numFmtId="0" fontId="19" fillId="0" borderId="17" xfId="4" applyFont="1" applyBorder="1" applyAlignment="1">
      <alignment horizontal="center" vertical="center" wrapText="1"/>
    </xf>
    <xf numFmtId="0" fontId="11" fillId="0" borderId="58" xfId="4" applyFont="1" applyFill="1" applyBorder="1" applyAlignment="1">
      <alignment horizontal="center" vertical="center" wrapText="1"/>
    </xf>
    <xf numFmtId="0" fontId="11" fillId="0" borderId="71" xfId="4" applyFont="1" applyFill="1" applyBorder="1" applyAlignment="1">
      <alignment horizontal="center" vertical="center" wrapText="1"/>
    </xf>
    <xf numFmtId="0" fontId="11" fillId="0" borderId="124" xfId="4" applyFont="1" applyFill="1" applyBorder="1" applyAlignment="1">
      <alignment horizontal="center" vertical="center" wrapText="1"/>
    </xf>
    <xf numFmtId="0" fontId="11" fillId="0" borderId="34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33" xfId="4" applyFont="1" applyFill="1" applyBorder="1" applyAlignment="1">
      <alignment horizontal="center" vertical="center"/>
    </xf>
    <xf numFmtId="0" fontId="11" fillId="0" borderId="68" xfId="4" applyFont="1" applyBorder="1" applyAlignment="1">
      <alignment horizontal="center" vertical="center" wrapText="1"/>
    </xf>
    <xf numFmtId="0" fontId="11" fillId="0" borderId="58" xfId="4" applyFont="1" applyBorder="1" applyAlignment="1">
      <alignment horizontal="center" vertical="center" wrapText="1"/>
    </xf>
    <xf numFmtId="0" fontId="11" fillId="0" borderId="71" xfId="4" applyFont="1" applyBorder="1" applyAlignment="1">
      <alignment horizontal="center" vertical="center" wrapText="1"/>
    </xf>
    <xf numFmtId="0" fontId="11" fillId="0" borderId="72" xfId="4" applyFont="1" applyBorder="1" applyAlignment="1">
      <alignment horizontal="center" vertical="center" wrapText="1"/>
    </xf>
    <xf numFmtId="0" fontId="11" fillId="0" borderId="68" xfId="4" applyFont="1" applyFill="1" applyBorder="1" applyAlignment="1">
      <alignment horizontal="center" vertical="center" wrapText="1"/>
    </xf>
    <xf numFmtId="0" fontId="11" fillId="0" borderId="72" xfId="4" applyFont="1" applyFill="1" applyBorder="1" applyAlignment="1">
      <alignment horizontal="center" vertical="center" wrapText="1"/>
    </xf>
    <xf numFmtId="0" fontId="11" fillId="0" borderId="57" xfId="4" applyFont="1" applyBorder="1" applyAlignment="1">
      <alignment horizontal="center" vertical="center"/>
    </xf>
    <xf numFmtId="0" fontId="11" fillId="0" borderId="58" xfId="4" applyFont="1" applyBorder="1" applyAlignment="1">
      <alignment horizontal="center" vertical="center"/>
    </xf>
    <xf numFmtId="0" fontId="11" fillId="0" borderId="124" xfId="4" applyFont="1" applyBorder="1" applyAlignment="1">
      <alignment horizontal="center" vertical="center"/>
    </xf>
    <xf numFmtId="0" fontId="11" fillId="0" borderId="123" xfId="4" applyFont="1" applyBorder="1" applyAlignment="1">
      <alignment horizontal="center" vertical="center"/>
    </xf>
    <xf numFmtId="0" fontId="11" fillId="0" borderId="122" xfId="4" applyFont="1" applyBorder="1" applyAlignment="1">
      <alignment horizontal="center" vertical="center"/>
    </xf>
    <xf numFmtId="0" fontId="11" fillId="0" borderId="121" xfId="4" applyFont="1" applyBorder="1" applyAlignment="1">
      <alignment horizontal="center" vertical="center"/>
    </xf>
    <xf numFmtId="0" fontId="11" fillId="0" borderId="120" xfId="4" applyFont="1" applyBorder="1" applyAlignment="1">
      <alignment horizontal="center" vertical="center"/>
    </xf>
    <xf numFmtId="0" fontId="11" fillId="0" borderId="119" xfId="4" applyFont="1" applyBorder="1" applyAlignment="1">
      <alignment horizontal="center" vertical="center"/>
    </xf>
    <xf numFmtId="0" fontId="11" fillId="0" borderId="118" xfId="4" applyFont="1" applyBorder="1" applyAlignment="1">
      <alignment horizontal="center" vertical="center"/>
    </xf>
    <xf numFmtId="0" fontId="23" fillId="0" borderId="12" xfId="9" applyFont="1" applyFill="1" applyBorder="1" applyAlignment="1">
      <alignment horizontal="center" vertical="center"/>
    </xf>
    <xf numFmtId="0" fontId="23" fillId="0" borderId="11" xfId="9" applyFont="1" applyFill="1" applyBorder="1" applyAlignment="1">
      <alignment horizontal="center" vertical="center"/>
    </xf>
    <xf numFmtId="0" fontId="23" fillId="0" borderId="21" xfId="9" applyFont="1" applyFill="1" applyBorder="1" applyAlignment="1">
      <alignment horizontal="center" vertical="center"/>
    </xf>
    <xf numFmtId="0" fontId="23" fillId="0" borderId="22" xfId="9" applyFont="1" applyFill="1" applyBorder="1" applyAlignment="1">
      <alignment horizontal="center" vertical="center"/>
    </xf>
    <xf numFmtId="0" fontId="23" fillId="0" borderId="11" xfId="9" applyFont="1" applyFill="1" applyBorder="1" applyAlignment="1">
      <alignment horizontal="center" vertical="center" wrapText="1"/>
    </xf>
    <xf numFmtId="0" fontId="23" fillId="0" borderId="22" xfId="9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3" xfId="9" applyFont="1" applyFill="1" applyBorder="1" applyAlignment="1">
      <alignment horizontal="center" vertical="center"/>
    </xf>
    <xf numFmtId="0" fontId="9" fillId="0" borderId="37" xfId="4" applyFont="1" applyBorder="1" applyAlignment="1">
      <alignment horizontal="center" vertical="center" textRotation="255"/>
    </xf>
    <xf numFmtId="0" fontId="9" fillId="0" borderId="35" xfId="4" applyFont="1" applyBorder="1" applyAlignment="1">
      <alignment horizontal="center" vertical="center" textRotation="255"/>
    </xf>
    <xf numFmtId="0" fontId="9" fillId="0" borderId="34" xfId="4" applyFont="1" applyBorder="1" applyAlignment="1">
      <alignment horizontal="center" vertical="center" textRotation="255"/>
    </xf>
    <xf numFmtId="0" fontId="9" fillId="0" borderId="33" xfId="4" applyFont="1" applyBorder="1" applyAlignment="1">
      <alignment horizontal="center" vertical="center" textRotation="255"/>
    </xf>
    <xf numFmtId="0" fontId="9" fillId="0" borderId="24" xfId="4" applyFont="1" applyBorder="1" applyAlignment="1">
      <alignment horizontal="center" vertical="center" textRotation="255"/>
    </xf>
    <xf numFmtId="0" fontId="9" fillId="0" borderId="16" xfId="4" applyFont="1" applyBorder="1" applyAlignment="1">
      <alignment horizontal="center" vertical="center" textRotation="255"/>
    </xf>
    <xf numFmtId="0" fontId="11" fillId="0" borderId="37" xfId="4" applyFont="1" applyBorder="1" applyAlignment="1">
      <alignment horizontal="center" vertical="center" textRotation="255"/>
    </xf>
    <xf numFmtId="0" fontId="11" fillId="0" borderId="51" xfId="4" applyFont="1" applyBorder="1" applyAlignment="1">
      <alignment horizontal="center" vertical="center" textRotation="255"/>
    </xf>
    <xf numFmtId="0" fontId="11" fillId="0" borderId="34" xfId="4" applyFont="1" applyBorder="1" applyAlignment="1">
      <alignment horizontal="center" vertical="center" textRotation="255"/>
    </xf>
    <xf numFmtId="0" fontId="11" fillId="0" borderId="4" xfId="4" applyFont="1" applyBorder="1" applyAlignment="1">
      <alignment horizontal="center" vertical="center" textRotation="255"/>
    </xf>
    <xf numFmtId="0" fontId="11" fillId="0" borderId="24" xfId="4" applyFont="1" applyBorder="1" applyAlignment="1">
      <alignment horizontal="center" vertical="center" textRotation="255"/>
    </xf>
    <xf numFmtId="0" fontId="11" fillId="0" borderId="23" xfId="4" applyFont="1" applyBorder="1" applyAlignment="1">
      <alignment horizontal="center" vertical="center" textRotation="255"/>
    </xf>
    <xf numFmtId="0" fontId="11" fillId="0" borderId="36" xfId="4" applyFont="1" applyBorder="1" applyAlignment="1">
      <alignment horizontal="left" vertical="center" wrapText="1"/>
    </xf>
    <xf numFmtId="0" fontId="11" fillId="0" borderId="35" xfId="4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33" xfId="4" applyFont="1" applyBorder="1" applyAlignment="1">
      <alignment horizontal="left" vertical="center" wrapText="1"/>
    </xf>
    <xf numFmtId="0" fontId="11" fillId="0" borderId="17" xfId="4" applyFont="1" applyBorder="1" applyAlignment="1">
      <alignment horizontal="left" vertical="center" wrapText="1"/>
    </xf>
    <xf numFmtId="0" fontId="11" fillId="0" borderId="16" xfId="4" applyFont="1" applyBorder="1" applyAlignment="1">
      <alignment horizontal="left" vertical="center" wrapText="1"/>
    </xf>
    <xf numFmtId="0" fontId="23" fillId="0" borderId="54" xfId="9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26" xfId="9" applyFont="1" applyFill="1" applyBorder="1" applyAlignment="1">
      <alignment horizontal="center" vertical="center" wrapText="1"/>
    </xf>
    <xf numFmtId="0" fontId="23" fillId="0" borderId="8" xfId="9" applyFont="1" applyFill="1" applyBorder="1" applyAlignment="1">
      <alignment horizontal="center" vertical="center"/>
    </xf>
    <xf numFmtId="0" fontId="23" fillId="0" borderId="7" xfId="9" applyFont="1" applyFill="1" applyBorder="1" applyAlignment="1">
      <alignment horizontal="center" vertical="center"/>
    </xf>
    <xf numFmtId="0" fontId="23" fillId="0" borderId="18" xfId="9" applyFont="1" applyFill="1" applyBorder="1" applyAlignment="1">
      <alignment horizontal="center" vertical="center"/>
    </xf>
    <xf numFmtId="0" fontId="23" fillId="0" borderId="17" xfId="9" applyFont="1" applyFill="1" applyBorder="1" applyAlignment="1">
      <alignment horizontal="center" vertical="center"/>
    </xf>
    <xf numFmtId="0" fontId="23" fillId="0" borderId="10" xfId="9" applyFont="1" applyFill="1" applyBorder="1" applyAlignment="1">
      <alignment horizontal="center" vertical="center"/>
    </xf>
    <xf numFmtId="0" fontId="23" fillId="0" borderId="20" xfId="9" applyFont="1" applyFill="1" applyBorder="1" applyAlignment="1">
      <alignment horizontal="center" vertical="center"/>
    </xf>
    <xf numFmtId="0" fontId="23" fillId="0" borderId="26" xfId="9" applyFont="1" applyFill="1" applyBorder="1" applyAlignment="1">
      <alignment horizontal="center" vertical="center"/>
    </xf>
    <xf numFmtId="0" fontId="23" fillId="0" borderId="28" xfId="9" applyFont="1" applyFill="1" applyBorder="1" applyAlignment="1">
      <alignment horizontal="center" vertical="center"/>
    </xf>
    <xf numFmtId="0" fontId="23" fillId="0" borderId="0" xfId="9" applyFont="1" applyFill="1" applyBorder="1" applyAlignment="1">
      <alignment horizontal="center" vertical="center"/>
    </xf>
    <xf numFmtId="0" fontId="23" fillId="0" borderId="36" xfId="9" applyFont="1" applyFill="1" applyBorder="1" applyAlignment="1">
      <alignment horizontal="center" vertical="center"/>
    </xf>
    <xf numFmtId="0" fontId="23" fillId="0" borderId="51" xfId="9" applyFont="1" applyFill="1" applyBorder="1" applyAlignment="1">
      <alignment horizontal="center" vertical="center"/>
    </xf>
    <xf numFmtId="0" fontId="23" fillId="0" borderId="2" xfId="9" applyFont="1" applyFill="1" applyBorder="1" applyAlignment="1">
      <alignment horizontal="center" vertical="center"/>
    </xf>
    <xf numFmtId="0" fontId="23" fillId="0" borderId="1" xfId="9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6" xfId="9" applyFont="1" applyFill="1" applyBorder="1" applyAlignment="1">
      <alignment horizontal="center" vertical="center"/>
    </xf>
    <xf numFmtId="0" fontId="23" fillId="0" borderId="23" xfId="9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7" xfId="9" applyFont="1" applyFill="1" applyBorder="1" applyAlignment="1">
      <alignment horizontal="center" vertical="center"/>
    </xf>
    <xf numFmtId="0" fontId="23" fillId="0" borderId="12" xfId="9" applyFont="1" applyFill="1" applyBorder="1" applyAlignment="1">
      <alignment horizontal="center" vertical="center" shrinkToFit="1"/>
    </xf>
    <xf numFmtId="0" fontId="23" fillId="0" borderId="11" xfId="9" applyFont="1" applyFill="1" applyBorder="1" applyAlignment="1">
      <alignment horizontal="center" vertical="center" shrinkToFit="1"/>
    </xf>
    <xf numFmtId="0" fontId="23" fillId="0" borderId="21" xfId="9" applyFont="1" applyFill="1" applyBorder="1" applyAlignment="1">
      <alignment horizontal="center" vertical="center" shrinkToFit="1"/>
    </xf>
    <xf numFmtId="0" fontId="23" fillId="0" borderId="22" xfId="9" applyFont="1" applyFill="1" applyBorder="1" applyAlignment="1">
      <alignment horizontal="center" vertical="center" shrinkToFit="1"/>
    </xf>
    <xf numFmtId="0" fontId="21" fillId="0" borderId="8" xfId="4" applyFont="1" applyBorder="1" applyAlignment="1">
      <alignment horizontal="left" vertical="center"/>
    </xf>
    <xf numFmtId="0" fontId="21" fillId="0" borderId="7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18" xfId="4" applyFont="1" applyBorder="1" applyAlignment="1">
      <alignment horizontal="left" vertical="center"/>
    </xf>
    <xf numFmtId="0" fontId="21" fillId="0" borderId="17" xfId="4" applyFont="1" applyBorder="1" applyAlignment="1">
      <alignment horizontal="left" vertical="center"/>
    </xf>
    <xf numFmtId="0" fontId="21" fillId="0" borderId="16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top" wrapText="1"/>
    </xf>
    <xf numFmtId="0" fontId="19" fillId="0" borderId="0" xfId="4" applyFont="1" applyBorder="1" applyAlignment="1">
      <alignment horizontal="center" vertical="top" wrapText="1"/>
    </xf>
    <xf numFmtId="0" fontId="9" fillId="0" borderId="37" xfId="4" applyFont="1" applyBorder="1" applyAlignment="1">
      <alignment horizontal="right" vertical="center" textRotation="255" wrapText="1"/>
    </xf>
    <xf numFmtId="0" fontId="9" fillId="0" borderId="34" xfId="4" applyFont="1" applyBorder="1" applyAlignment="1">
      <alignment horizontal="right" vertical="center" textRotation="255" wrapText="1"/>
    </xf>
    <xf numFmtId="0" fontId="9" fillId="0" borderId="24" xfId="4" applyFont="1" applyBorder="1" applyAlignment="1">
      <alignment horizontal="right" vertical="center" textRotation="255" wrapText="1"/>
    </xf>
    <xf numFmtId="0" fontId="21" fillId="0" borderId="42" xfId="4" applyFont="1" applyBorder="1" applyAlignment="1">
      <alignment horizontal="left" vertical="center"/>
    </xf>
    <xf numFmtId="0" fontId="21" fillId="0" borderId="6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2" xfId="4" applyFont="1" applyBorder="1" applyAlignment="1">
      <alignment horizontal="left" vertical="center"/>
    </xf>
    <xf numFmtId="0" fontId="21" fillId="0" borderId="1" xfId="4" applyFont="1" applyBorder="1" applyAlignment="1">
      <alignment horizontal="left" vertical="center"/>
    </xf>
    <xf numFmtId="0" fontId="11" fillId="0" borderId="9" xfId="4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9" fillId="0" borderId="35" xfId="4" applyFont="1" applyBorder="1" applyAlignment="1">
      <alignment horizontal="center" vertical="center" wrapText="1"/>
    </xf>
    <xf numFmtId="0" fontId="19" fillId="0" borderId="16" xfId="4" applyFont="1" applyBorder="1" applyAlignment="1">
      <alignment horizontal="center" vertical="center" wrapText="1"/>
    </xf>
    <xf numFmtId="0" fontId="23" fillId="0" borderId="8" xfId="9" applyFont="1" applyFill="1" applyBorder="1" applyAlignment="1">
      <alignment horizontal="center" vertical="center" shrinkToFit="1"/>
    </xf>
    <xf numFmtId="0" fontId="23" fillId="0" borderId="7" xfId="9" applyFont="1" applyFill="1" applyBorder="1" applyAlignment="1">
      <alignment horizontal="center" vertical="center" shrinkToFit="1"/>
    </xf>
    <xf numFmtId="0" fontId="23" fillId="0" borderId="18" xfId="9" applyFont="1" applyFill="1" applyBorder="1" applyAlignment="1">
      <alignment horizontal="center" vertical="center" shrinkToFit="1"/>
    </xf>
    <xf numFmtId="0" fontId="23" fillId="0" borderId="17" xfId="9" applyFont="1" applyFill="1" applyBorder="1" applyAlignment="1">
      <alignment horizontal="center" vertical="center" shrinkToFit="1"/>
    </xf>
    <xf numFmtId="0" fontId="23" fillId="0" borderId="3" xfId="9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9" fillId="0" borderId="37" xfId="4" applyFont="1" applyBorder="1" applyAlignment="1">
      <alignment horizontal="center" vertical="center" wrapText="1"/>
    </xf>
    <xf numFmtId="0" fontId="29" fillId="0" borderId="36" xfId="4" applyFont="1" applyBorder="1" applyAlignment="1">
      <alignment horizontal="center" vertical="center" wrapText="1"/>
    </xf>
    <xf numFmtId="0" fontId="29" fillId="0" borderId="35" xfId="4" applyFont="1" applyBorder="1" applyAlignment="1">
      <alignment horizontal="center" vertical="center" wrapText="1"/>
    </xf>
    <xf numFmtId="0" fontId="29" fillId="0" borderId="34" xfId="4" applyFont="1" applyBorder="1" applyAlignment="1">
      <alignment horizontal="center" vertical="center" wrapText="1"/>
    </xf>
    <xf numFmtId="0" fontId="29" fillId="0" borderId="0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17" xfId="4" applyFont="1" applyBorder="1" applyAlignment="1">
      <alignment horizontal="center" vertical="center" wrapText="1"/>
    </xf>
    <xf numFmtId="0" fontId="29" fillId="0" borderId="16" xfId="4" applyFont="1" applyBorder="1" applyAlignment="1">
      <alignment horizontal="center" vertical="center" wrapText="1"/>
    </xf>
    <xf numFmtId="0" fontId="26" fillId="0" borderId="63" xfId="4" applyFont="1" applyBorder="1" applyAlignment="1">
      <alignment horizontal="center" vertical="center" wrapText="1"/>
    </xf>
    <xf numFmtId="0" fontId="26" fillId="0" borderId="59" xfId="4" applyFont="1" applyBorder="1" applyAlignment="1">
      <alignment horizontal="center" vertical="center" wrapText="1"/>
    </xf>
    <xf numFmtId="0" fontId="26" fillId="0" borderId="74" xfId="4" applyFont="1" applyBorder="1" applyAlignment="1">
      <alignment horizontal="center" vertical="center" wrapText="1"/>
    </xf>
    <xf numFmtId="0" fontId="26" fillId="0" borderId="14" xfId="4" applyFont="1" applyBorder="1" applyAlignment="1">
      <alignment horizontal="center" vertical="center" wrapText="1"/>
    </xf>
    <xf numFmtId="0" fontId="26" fillId="0" borderId="117" xfId="4" applyFont="1" applyBorder="1" applyAlignment="1">
      <alignment horizontal="center" vertical="center" wrapText="1"/>
    </xf>
    <xf numFmtId="0" fontId="26" fillId="0" borderId="116" xfId="4" applyFont="1" applyBorder="1" applyAlignment="1">
      <alignment horizontal="center" vertical="center" wrapText="1"/>
    </xf>
    <xf numFmtId="0" fontId="21" fillId="0" borderId="59" xfId="4" applyNumberFormat="1" applyFont="1" applyBorder="1" applyAlignment="1">
      <alignment horizontal="center" vertical="center" wrapText="1"/>
    </xf>
    <xf numFmtId="0" fontId="21" fillId="0" borderId="62" xfId="4" applyNumberFormat="1" applyFont="1" applyBorder="1" applyAlignment="1">
      <alignment horizontal="center" vertical="center" wrapText="1"/>
    </xf>
    <xf numFmtId="0" fontId="21" fillId="0" borderId="14" xfId="4" applyNumberFormat="1" applyFont="1" applyBorder="1" applyAlignment="1">
      <alignment horizontal="center" vertical="center" wrapText="1"/>
    </xf>
    <xf numFmtId="0" fontId="21" fillId="0" borderId="66" xfId="4" applyNumberFormat="1" applyFont="1" applyBorder="1" applyAlignment="1">
      <alignment horizontal="center" vertical="center" wrapText="1"/>
    </xf>
    <xf numFmtId="0" fontId="21" fillId="0" borderId="116" xfId="4" applyNumberFormat="1" applyFont="1" applyBorder="1" applyAlignment="1">
      <alignment horizontal="center" vertical="center" wrapText="1"/>
    </xf>
    <xf numFmtId="0" fontId="21" fillId="0" borderId="129" xfId="4" applyNumberFormat="1" applyFont="1" applyBorder="1" applyAlignment="1">
      <alignment horizontal="center" vertical="center" wrapText="1"/>
    </xf>
    <xf numFmtId="0" fontId="26" fillId="0" borderId="50" xfId="4" applyFont="1" applyBorder="1" applyAlignment="1">
      <alignment horizontal="center" vertical="center" wrapText="1"/>
    </xf>
    <xf numFmtId="0" fontId="26" fillId="0" borderId="5" xfId="4" applyFont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21" fillId="0" borderId="3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9" fillId="0" borderId="32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4" borderId="9" xfId="4" applyFont="1" applyFill="1" applyBorder="1" applyAlignment="1">
      <alignment horizontal="center" vertical="center"/>
    </xf>
    <xf numFmtId="0" fontId="9" fillId="4" borderId="60" xfId="4" applyFont="1" applyFill="1" applyBorder="1" applyAlignment="1">
      <alignment horizontal="center" vertical="center"/>
    </xf>
    <xf numFmtId="0" fontId="9" fillId="4" borderId="15" xfId="4" applyFont="1" applyFill="1" applyBorder="1" applyAlignment="1">
      <alignment horizontal="center" vertical="center"/>
    </xf>
    <xf numFmtId="0" fontId="9" fillId="4" borderId="65" xfId="4" applyFont="1" applyFill="1" applyBorder="1" applyAlignment="1">
      <alignment horizontal="center" vertical="center"/>
    </xf>
    <xf numFmtId="0" fontId="9" fillId="4" borderId="32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4" borderId="67" xfId="4" applyFont="1" applyFill="1" applyBorder="1" applyAlignment="1">
      <alignment horizontal="center" vertical="center"/>
    </xf>
    <xf numFmtId="0" fontId="9" fillId="4" borderId="38" xfId="4" applyFont="1" applyFill="1" applyBorder="1" applyAlignment="1">
      <alignment horizontal="center" vertical="center"/>
    </xf>
    <xf numFmtId="0" fontId="9" fillId="4" borderId="19" xfId="4" applyFont="1" applyFill="1" applyBorder="1" applyAlignment="1">
      <alignment horizontal="center" vertical="center"/>
    </xf>
    <xf numFmtId="0" fontId="9" fillId="4" borderId="70" xfId="4" applyFont="1" applyFill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 wrapText="1"/>
    </xf>
    <xf numFmtId="0" fontId="21" fillId="0" borderId="36" xfId="4" applyFont="1" applyBorder="1" applyAlignment="1">
      <alignment horizontal="center" vertical="center" wrapText="1"/>
    </xf>
    <xf numFmtId="0" fontId="21" fillId="0" borderId="5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center" wrapText="1"/>
    </xf>
    <xf numFmtId="0" fontId="21" fillId="0" borderId="18" xfId="4" applyFont="1" applyBorder="1" applyAlignment="1">
      <alignment horizontal="center" vertical="center" wrapText="1"/>
    </xf>
    <xf numFmtId="0" fontId="21" fillId="0" borderId="17" xfId="4" applyFont="1" applyBorder="1" applyAlignment="1">
      <alignment horizontal="center" vertical="center" wrapText="1"/>
    </xf>
    <xf numFmtId="0" fontId="21" fillId="0" borderId="35" xfId="4" applyFont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9" fillId="0" borderId="68" xfId="4" applyFont="1" applyBorder="1" applyAlignment="1">
      <alignment horizontal="center" vertical="center"/>
    </xf>
    <xf numFmtId="0" fontId="9" fillId="0" borderId="71" xfId="4" applyFont="1" applyBorder="1" applyAlignment="1">
      <alignment horizontal="center" vertical="center"/>
    </xf>
    <xf numFmtId="0" fontId="9" fillId="0" borderId="72" xfId="4" applyFont="1" applyBorder="1" applyAlignment="1">
      <alignment horizontal="center" vertical="center"/>
    </xf>
    <xf numFmtId="0" fontId="13" fillId="0" borderId="37" xfId="4" applyFont="1" applyBorder="1" applyAlignment="1">
      <alignment horizontal="center" vertical="center" wrapText="1"/>
    </xf>
    <xf numFmtId="0" fontId="13" fillId="0" borderId="36" xfId="4" applyFont="1" applyBorder="1" applyAlignment="1">
      <alignment horizontal="center" vertical="center" wrapText="1"/>
    </xf>
    <xf numFmtId="0" fontId="13" fillId="0" borderId="35" xfId="4" applyFont="1" applyBorder="1" applyAlignment="1">
      <alignment horizontal="center" vertical="center" wrapText="1"/>
    </xf>
    <xf numFmtId="0" fontId="13" fillId="0" borderId="34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3" fillId="0" borderId="3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3" fillId="0" borderId="16" xfId="4" applyFont="1" applyBorder="1" applyAlignment="1">
      <alignment horizontal="center" vertical="center" wrapText="1"/>
    </xf>
    <xf numFmtId="0" fontId="28" fillId="0" borderId="0" xfId="4" applyFont="1" applyAlignment="1">
      <alignment horizontal="center" vertical="center"/>
    </xf>
    <xf numFmtId="0" fontId="9" fillId="0" borderId="39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9" fillId="0" borderId="53" xfId="4" applyFont="1" applyBorder="1" applyAlignment="1">
      <alignment horizontal="center" vertical="center"/>
    </xf>
    <xf numFmtId="0" fontId="9" fillId="0" borderId="52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4" borderId="36" xfId="4" applyFont="1" applyFill="1" applyBorder="1" applyAlignment="1">
      <alignment horizontal="center" vertical="center"/>
    </xf>
    <xf numFmtId="0" fontId="9" fillId="4" borderId="35" xfId="4" applyFont="1" applyFill="1" applyBorder="1" applyAlignment="1">
      <alignment horizontal="center" vertical="center"/>
    </xf>
    <xf numFmtId="0" fontId="9" fillId="4" borderId="17" xfId="4" applyFont="1" applyFill="1" applyBorder="1" applyAlignment="1">
      <alignment horizontal="center" vertical="center"/>
    </xf>
    <xf numFmtId="0" fontId="9" fillId="4" borderId="16" xfId="4" applyFont="1" applyFill="1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1" fillId="0" borderId="60" xfId="4" applyFont="1" applyFill="1" applyBorder="1" applyAlignment="1">
      <alignment horizontal="center" vertical="center" wrapText="1"/>
    </xf>
    <xf numFmtId="0" fontId="11" fillId="0" borderId="27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9" fillId="5" borderId="37" xfId="4" applyFont="1" applyFill="1" applyBorder="1" applyAlignment="1">
      <alignment horizontal="right" vertical="center"/>
    </xf>
    <xf numFmtId="0" fontId="19" fillId="5" borderId="34" xfId="4" applyFont="1" applyFill="1" applyBorder="1" applyAlignment="1">
      <alignment horizontal="right" vertical="center"/>
    </xf>
    <xf numFmtId="0" fontId="19" fillId="5" borderId="24" xfId="4" applyFont="1" applyFill="1" applyBorder="1" applyAlignment="1">
      <alignment horizontal="right" vertical="center"/>
    </xf>
    <xf numFmtId="0" fontId="19" fillId="5" borderId="36" xfId="4" applyFont="1" applyFill="1" applyBorder="1" applyAlignment="1">
      <alignment horizontal="center" vertical="center" wrapText="1"/>
    </xf>
    <xf numFmtId="0" fontId="19" fillId="5" borderId="35" xfId="4" applyFont="1" applyFill="1" applyBorder="1" applyAlignment="1">
      <alignment horizontal="center" vertical="center" wrapText="1"/>
    </xf>
    <xf numFmtId="0" fontId="19" fillId="5" borderId="0" xfId="4" applyFont="1" applyFill="1" applyBorder="1" applyAlignment="1">
      <alignment horizontal="center" vertical="center" wrapText="1"/>
    </xf>
    <xf numFmtId="0" fontId="19" fillId="5" borderId="33" xfId="4" applyFont="1" applyFill="1" applyBorder="1" applyAlignment="1">
      <alignment horizontal="center" vertical="center" wrapText="1"/>
    </xf>
    <xf numFmtId="0" fontId="19" fillId="5" borderId="17" xfId="4" applyFont="1" applyFill="1" applyBorder="1" applyAlignment="1">
      <alignment horizontal="center" vertical="center" wrapText="1"/>
    </xf>
    <xf numFmtId="0" fontId="19" fillId="5" borderId="16" xfId="4" applyFont="1" applyFill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60" xfId="4" applyFont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3" xfId="4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/>
    </xf>
    <xf numFmtId="0" fontId="9" fillId="9" borderId="9" xfId="4" applyFont="1" applyFill="1" applyBorder="1" applyAlignment="1">
      <alignment horizontal="center" vertical="center" wrapText="1"/>
    </xf>
    <xf numFmtId="0" fontId="9" fillId="0" borderId="28" xfId="4" applyFont="1" applyBorder="1" applyAlignment="1">
      <alignment horizontal="center" vertical="center" textRotation="255"/>
    </xf>
    <xf numFmtId="0" fontId="9" fillId="0" borderId="31" xfId="4" applyFont="1" applyBorder="1" applyAlignment="1">
      <alignment horizontal="center" vertical="center" textRotation="255"/>
    </xf>
    <xf numFmtId="0" fontId="9" fillId="0" borderId="10" xfId="4" applyFont="1" applyBorder="1" applyAlignment="1">
      <alignment horizontal="center" vertical="center" textRotation="255"/>
    </xf>
    <xf numFmtId="0" fontId="9" fillId="0" borderId="9" xfId="4" applyFont="1" applyBorder="1" applyAlignment="1">
      <alignment horizontal="center" vertical="center" textRotation="255"/>
    </xf>
    <xf numFmtId="0" fontId="9" fillId="0" borderId="20" xfId="4" applyFont="1" applyBorder="1" applyAlignment="1">
      <alignment horizontal="center" vertical="center" textRotation="255"/>
    </xf>
    <xf numFmtId="0" fontId="9" fillId="0" borderId="19" xfId="4" applyFont="1" applyBorder="1" applyAlignment="1">
      <alignment horizontal="center" vertical="center" textRotation="255"/>
    </xf>
    <xf numFmtId="0" fontId="9" fillId="0" borderId="32" xfId="4" applyFont="1" applyBorder="1" applyAlignment="1">
      <alignment horizontal="center" vertical="center" textRotation="255"/>
    </xf>
    <xf numFmtId="0" fontId="9" fillId="0" borderId="41" xfId="4" applyFont="1" applyBorder="1" applyAlignment="1">
      <alignment horizontal="center" vertical="center" textRotation="255"/>
    </xf>
    <xf numFmtId="0" fontId="9" fillId="0" borderId="38" xfId="4" applyFont="1" applyBorder="1" applyAlignment="1">
      <alignment horizontal="center" vertical="center" textRotation="255"/>
    </xf>
    <xf numFmtId="0" fontId="16" fillId="7" borderId="9" xfId="4" applyFont="1" applyFill="1" applyBorder="1" applyAlignment="1">
      <alignment horizontal="center" vertical="center" wrapText="1"/>
    </xf>
    <xf numFmtId="0" fontId="16" fillId="7" borderId="9" xfId="4" applyFont="1" applyFill="1" applyBorder="1" applyAlignment="1">
      <alignment horizontal="center" vertical="center"/>
    </xf>
    <xf numFmtId="0" fontId="10" fillId="0" borderId="37" xfId="4" applyFont="1" applyFill="1" applyBorder="1" applyAlignment="1">
      <alignment horizontal="center" vertical="center" wrapText="1"/>
    </xf>
    <xf numFmtId="0" fontId="10" fillId="0" borderId="36" xfId="4" applyFont="1" applyFill="1" applyBorder="1" applyAlignment="1">
      <alignment horizontal="center" vertical="center" wrapText="1"/>
    </xf>
    <xf numFmtId="0" fontId="10" fillId="0" borderId="35" xfId="4" applyFont="1" applyFill="1" applyBorder="1" applyAlignment="1">
      <alignment horizontal="center" vertical="center" wrapText="1"/>
    </xf>
    <xf numFmtId="0" fontId="10" fillId="0" borderId="34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3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9" fillId="8" borderId="37" xfId="4" applyFont="1" applyFill="1" applyBorder="1" applyAlignment="1">
      <alignment horizontal="right" vertical="center"/>
    </xf>
    <xf numFmtId="0" fontId="19" fillId="8" borderId="34" xfId="4" applyFont="1" applyFill="1" applyBorder="1" applyAlignment="1">
      <alignment horizontal="right" vertical="center"/>
    </xf>
    <xf numFmtId="0" fontId="19" fillId="8" borderId="24" xfId="4" applyFont="1" applyFill="1" applyBorder="1" applyAlignment="1">
      <alignment horizontal="right" vertical="center"/>
    </xf>
    <xf numFmtId="0" fontId="19" fillId="8" borderId="36" xfId="4" applyFont="1" applyFill="1" applyBorder="1" applyAlignment="1">
      <alignment horizontal="center" vertical="center" wrapText="1"/>
    </xf>
    <xf numFmtId="0" fontId="19" fillId="8" borderId="35" xfId="4" applyFont="1" applyFill="1" applyBorder="1" applyAlignment="1">
      <alignment horizontal="center" vertical="center" wrapText="1"/>
    </xf>
    <xf numFmtId="0" fontId="19" fillId="8" borderId="0" xfId="4" applyFont="1" applyFill="1" applyBorder="1" applyAlignment="1">
      <alignment horizontal="center" vertical="center" wrapText="1"/>
    </xf>
    <xf numFmtId="0" fontId="19" fillId="8" borderId="33" xfId="4" applyFont="1" applyFill="1" applyBorder="1" applyAlignment="1">
      <alignment horizontal="center" vertical="center" wrapText="1"/>
    </xf>
    <xf numFmtId="0" fontId="19" fillId="8" borderId="17" xfId="4" applyFont="1" applyFill="1" applyBorder="1" applyAlignment="1">
      <alignment horizontal="center" vertical="center" wrapText="1"/>
    </xf>
    <xf numFmtId="0" fontId="19" fillId="8" borderId="16" xfId="4" applyFont="1" applyFill="1" applyBorder="1" applyAlignment="1">
      <alignment horizontal="center" vertical="center" wrapText="1"/>
    </xf>
    <xf numFmtId="0" fontId="19" fillId="7" borderId="37" xfId="4" applyFont="1" applyFill="1" applyBorder="1" applyAlignment="1">
      <alignment horizontal="right" vertical="center"/>
    </xf>
    <xf numFmtId="0" fontId="19" fillId="7" borderId="34" xfId="4" applyFont="1" applyFill="1" applyBorder="1" applyAlignment="1">
      <alignment horizontal="right" vertical="center"/>
    </xf>
    <xf numFmtId="0" fontId="19" fillId="7" borderId="24" xfId="4" applyFont="1" applyFill="1" applyBorder="1" applyAlignment="1">
      <alignment horizontal="right" vertical="center"/>
    </xf>
    <xf numFmtId="0" fontId="19" fillId="7" borderId="36" xfId="4" applyFont="1" applyFill="1" applyBorder="1" applyAlignment="1">
      <alignment horizontal="center" vertical="center" wrapText="1"/>
    </xf>
    <xf numFmtId="0" fontId="19" fillId="7" borderId="35" xfId="4" applyFont="1" applyFill="1" applyBorder="1" applyAlignment="1">
      <alignment horizontal="center" vertical="center" wrapText="1"/>
    </xf>
    <xf numFmtId="0" fontId="19" fillId="7" borderId="0" xfId="4" applyFont="1" applyFill="1" applyBorder="1" applyAlignment="1">
      <alignment horizontal="center" vertical="center" wrapText="1"/>
    </xf>
    <xf numFmtId="0" fontId="19" fillId="7" borderId="33" xfId="4" applyFont="1" applyFill="1" applyBorder="1" applyAlignment="1">
      <alignment horizontal="center" vertical="center" wrapText="1"/>
    </xf>
    <xf numFmtId="0" fontId="19" fillId="7" borderId="17" xfId="4" applyFont="1" applyFill="1" applyBorder="1" applyAlignment="1">
      <alignment horizontal="center" vertical="center" wrapText="1"/>
    </xf>
    <xf numFmtId="0" fontId="19" fillId="7" borderId="16" xfId="4" applyFont="1" applyFill="1" applyBorder="1" applyAlignment="1">
      <alignment horizontal="center" vertical="center" wrapText="1"/>
    </xf>
    <xf numFmtId="0" fontId="19" fillId="9" borderId="36" xfId="4" applyFont="1" applyFill="1" applyBorder="1" applyAlignment="1">
      <alignment horizontal="center" vertical="center" wrapText="1"/>
    </xf>
    <xf numFmtId="0" fontId="19" fillId="9" borderId="35" xfId="4" applyFont="1" applyFill="1" applyBorder="1" applyAlignment="1">
      <alignment horizontal="center" vertical="center" wrapText="1"/>
    </xf>
    <xf numFmtId="0" fontId="19" fillId="9" borderId="0" xfId="4" applyFont="1" applyFill="1" applyBorder="1" applyAlignment="1">
      <alignment horizontal="center" vertical="center" wrapText="1"/>
    </xf>
    <xf numFmtId="0" fontId="19" fillId="9" borderId="33" xfId="4" applyFont="1" applyFill="1" applyBorder="1" applyAlignment="1">
      <alignment horizontal="center" vertical="center" wrapText="1"/>
    </xf>
    <xf numFmtId="0" fontId="19" fillId="9" borderId="17" xfId="4" applyFont="1" applyFill="1" applyBorder="1" applyAlignment="1">
      <alignment horizontal="center" vertical="center" wrapText="1"/>
    </xf>
    <xf numFmtId="0" fontId="19" fillId="9" borderId="16" xfId="4" applyFont="1" applyFill="1" applyBorder="1" applyAlignment="1">
      <alignment horizontal="center" vertical="center" wrapText="1"/>
    </xf>
    <xf numFmtId="0" fontId="19" fillId="9" borderId="37" xfId="4" applyFont="1" applyFill="1" applyBorder="1" applyAlignment="1">
      <alignment horizontal="right" vertical="center"/>
    </xf>
    <xf numFmtId="0" fontId="19" fillId="9" borderId="34" xfId="4" applyFont="1" applyFill="1" applyBorder="1" applyAlignment="1">
      <alignment horizontal="right" vertical="center"/>
    </xf>
    <xf numFmtId="0" fontId="19" fillId="9" borderId="24" xfId="4" applyFont="1" applyFill="1" applyBorder="1" applyAlignment="1">
      <alignment horizontal="right" vertical="center"/>
    </xf>
    <xf numFmtId="0" fontId="19" fillId="6" borderId="37" xfId="4" applyFont="1" applyFill="1" applyBorder="1" applyAlignment="1">
      <alignment horizontal="right" vertical="center"/>
    </xf>
    <xf numFmtId="0" fontId="19" fillId="6" borderId="34" xfId="4" applyFont="1" applyFill="1" applyBorder="1" applyAlignment="1">
      <alignment horizontal="right" vertical="center"/>
    </xf>
    <xf numFmtId="0" fontId="19" fillId="6" borderId="24" xfId="4" applyFont="1" applyFill="1" applyBorder="1" applyAlignment="1">
      <alignment horizontal="right" vertical="center"/>
    </xf>
    <xf numFmtId="0" fontId="19" fillId="6" borderId="36" xfId="4" applyFont="1" applyFill="1" applyBorder="1" applyAlignment="1">
      <alignment horizontal="center" vertical="center" wrapText="1"/>
    </xf>
    <xf numFmtId="0" fontId="19" fillId="6" borderId="35" xfId="4" applyFont="1" applyFill="1" applyBorder="1" applyAlignment="1">
      <alignment horizontal="center" vertical="center" wrapText="1"/>
    </xf>
    <xf numFmtId="0" fontId="19" fillId="6" borderId="0" xfId="4" applyFont="1" applyFill="1" applyBorder="1" applyAlignment="1">
      <alignment horizontal="center" vertical="center" wrapText="1"/>
    </xf>
    <xf numFmtId="0" fontId="19" fillId="6" borderId="33" xfId="4" applyFont="1" applyFill="1" applyBorder="1" applyAlignment="1">
      <alignment horizontal="center" vertical="center" wrapText="1"/>
    </xf>
    <xf numFmtId="0" fontId="19" fillId="6" borderId="17" xfId="4" applyFont="1" applyFill="1" applyBorder="1" applyAlignment="1">
      <alignment horizontal="center" vertical="center" wrapText="1"/>
    </xf>
    <xf numFmtId="0" fontId="19" fillId="6" borderId="16" xfId="4" applyFont="1" applyFill="1" applyBorder="1" applyAlignment="1">
      <alignment horizontal="center" vertical="center" wrapText="1"/>
    </xf>
    <xf numFmtId="0" fontId="21" fillId="0" borderId="37" xfId="4" applyFont="1" applyBorder="1" applyAlignment="1">
      <alignment vertical="center"/>
    </xf>
    <xf numFmtId="0" fontId="21" fillId="0" borderId="36" xfId="4" applyFont="1" applyBorder="1" applyAlignment="1">
      <alignment vertical="center"/>
    </xf>
    <xf numFmtId="0" fontId="21" fillId="0" borderId="35" xfId="4" applyFont="1" applyBorder="1" applyAlignment="1">
      <alignment vertical="center"/>
    </xf>
    <xf numFmtId="0" fontId="21" fillId="0" borderId="34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21" fillId="0" borderId="33" xfId="4" applyFont="1" applyBorder="1" applyAlignment="1">
      <alignment vertical="center"/>
    </xf>
    <xf numFmtId="0" fontId="21" fillId="0" borderId="24" xfId="4" applyFont="1" applyBorder="1" applyAlignment="1">
      <alignment vertical="center"/>
    </xf>
    <xf numFmtId="0" fontId="21" fillId="0" borderId="17" xfId="4" applyFont="1" applyBorder="1" applyAlignment="1">
      <alignment vertical="center"/>
    </xf>
    <xf numFmtId="0" fontId="21" fillId="0" borderId="16" xfId="4" applyFont="1" applyBorder="1" applyAlignment="1">
      <alignment vertical="center"/>
    </xf>
    <xf numFmtId="0" fontId="11" fillId="0" borderId="29" xfId="4" applyFont="1" applyBorder="1" applyAlignment="1">
      <alignment horizontal="center" vertical="center" textRotation="255"/>
    </xf>
    <xf numFmtId="0" fontId="11" fillId="0" borderId="28" xfId="4" applyFont="1" applyBorder="1" applyAlignment="1">
      <alignment horizontal="center" vertical="center" textRotation="255"/>
    </xf>
    <xf numFmtId="0" fontId="11" fillId="0" borderId="44" xfId="4" applyFont="1" applyBorder="1" applyAlignment="1">
      <alignment horizontal="center" vertical="center" textRotation="255"/>
    </xf>
    <xf numFmtId="0" fontId="11" fillId="0" borderId="10" xfId="4" applyFont="1" applyBorder="1" applyAlignment="1">
      <alignment horizontal="center" vertical="center" textRotation="255"/>
    </xf>
    <xf numFmtId="0" fontId="11" fillId="0" borderId="55" xfId="4" applyFont="1" applyBorder="1" applyAlignment="1">
      <alignment horizontal="center" vertical="center" textRotation="255"/>
    </xf>
    <xf numFmtId="0" fontId="11" fillId="0" borderId="20" xfId="4" applyFont="1" applyBorder="1" applyAlignment="1">
      <alignment horizontal="center" vertical="center" textRotation="255"/>
    </xf>
    <xf numFmtId="0" fontId="11" fillId="0" borderId="28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22" xfId="4" applyFont="1" applyBorder="1" applyAlignment="1">
      <alignment horizontal="center" vertical="center"/>
    </xf>
    <xf numFmtId="0" fontId="11" fillId="0" borderId="20" xfId="4" applyFont="1" applyFill="1" applyBorder="1" applyAlignment="1">
      <alignment horizontal="center" vertical="center" wrapText="1"/>
    </xf>
    <xf numFmtId="0" fontId="21" fillId="0" borderId="24" xfId="4" applyFont="1" applyBorder="1" applyAlignment="1">
      <alignment horizontal="left" vertical="center"/>
    </xf>
    <xf numFmtId="0" fontId="21" fillId="0" borderId="23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8" xfId="4" applyFont="1" applyBorder="1" applyAlignment="1">
      <alignment horizontal="left" vertical="center" shrinkToFit="1"/>
    </xf>
    <xf numFmtId="0" fontId="21" fillId="0" borderId="7" xfId="4" applyFont="1" applyBorder="1" applyAlignment="1">
      <alignment horizontal="left" vertical="center" shrinkToFit="1"/>
    </xf>
    <xf numFmtId="0" fontId="21" fillId="0" borderId="6" xfId="4" applyFont="1" applyBorder="1" applyAlignment="1">
      <alignment horizontal="left" vertical="center" shrinkToFit="1"/>
    </xf>
    <xf numFmtId="0" fontId="21" fillId="0" borderId="18" xfId="4" applyFont="1" applyBorder="1" applyAlignment="1">
      <alignment horizontal="left" vertical="center" shrinkToFit="1"/>
    </xf>
    <xf numFmtId="0" fontId="21" fillId="0" borderId="17" xfId="4" applyFont="1" applyBorder="1" applyAlignment="1">
      <alignment horizontal="left" vertical="center" shrinkToFit="1"/>
    </xf>
    <xf numFmtId="0" fontId="21" fillId="0" borderId="23" xfId="4" applyFont="1" applyBorder="1" applyAlignment="1">
      <alignment horizontal="left" vertical="center" shrinkToFit="1"/>
    </xf>
    <xf numFmtId="0" fontId="9" fillId="0" borderId="27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1" fillId="0" borderId="27" xfId="4" applyFont="1" applyBorder="1" applyAlignment="1">
      <alignment horizontal="center" vertical="center"/>
    </xf>
    <xf numFmtId="0" fontId="11" fillId="0" borderId="26" xfId="4" applyFont="1" applyBorder="1" applyAlignment="1">
      <alignment horizontal="center" vertical="center"/>
    </xf>
    <xf numFmtId="0" fontId="11" fillId="0" borderId="25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43" xfId="4" applyFont="1" applyBorder="1" applyAlignment="1">
      <alignment horizontal="center" vertical="center"/>
    </xf>
    <xf numFmtId="0" fontId="21" fillId="0" borderId="37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13" fillId="0" borderId="37" xfId="4" applyFont="1" applyBorder="1" applyAlignment="1">
      <alignment horizontal="center" vertical="center"/>
    </xf>
    <xf numFmtId="0" fontId="21" fillId="4" borderId="9" xfId="4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0" borderId="50" xfId="4" applyFont="1" applyBorder="1" applyAlignment="1">
      <alignment horizontal="left" vertical="center" wrapText="1"/>
    </xf>
    <xf numFmtId="0" fontId="11" fillId="0" borderId="51" xfId="4" applyFont="1" applyBorder="1" applyAlignment="1">
      <alignment horizontal="left" vertical="center" wrapText="1"/>
    </xf>
    <xf numFmtId="0" fontId="11" fillId="0" borderId="5" xfId="4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11" fillId="0" borderId="18" xfId="4" applyFont="1" applyBorder="1" applyAlignment="1">
      <alignment horizontal="left" vertical="center" wrapText="1"/>
    </xf>
    <xf numFmtId="0" fontId="11" fillId="0" borderId="23" xfId="4" applyFont="1" applyBorder="1" applyAlignment="1">
      <alignment horizontal="left" vertical="center" wrapText="1"/>
    </xf>
    <xf numFmtId="0" fontId="11" fillId="0" borderId="51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wrapText="1"/>
    </xf>
    <xf numFmtId="0" fontId="11" fillId="0" borderId="43" xfId="4" applyFont="1" applyFill="1" applyBorder="1" applyAlignment="1">
      <alignment horizontal="center" vertical="center" wrapText="1"/>
    </xf>
    <xf numFmtId="0" fontId="11" fillId="0" borderId="54" xfId="4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0" xfId="9" applyFont="1" applyFill="1" applyBorder="1" applyAlignment="1">
      <alignment horizontal="center" vertical="center"/>
    </xf>
    <xf numFmtId="0" fontId="23" fillId="0" borderId="36" xfId="9" applyFont="1" applyFill="1" applyBorder="1" applyAlignment="1">
      <alignment horizontal="center" vertical="center" wrapText="1"/>
    </xf>
    <xf numFmtId="0" fontId="23" fillId="0" borderId="2" xfId="9" applyFont="1" applyFill="1" applyBorder="1" applyAlignment="1">
      <alignment horizontal="center" vertical="center" wrapText="1"/>
    </xf>
    <xf numFmtId="0" fontId="30" fillId="0" borderId="26" xfId="9" applyFont="1" applyFill="1" applyBorder="1">
      <alignment vertical="center"/>
    </xf>
    <xf numFmtId="0" fontId="30" fillId="0" borderId="25" xfId="9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Border="1">
      <alignment vertical="center"/>
    </xf>
    <xf numFmtId="3" fontId="32" fillId="12" borderId="21" xfId="9" applyNumberFormat="1" applyFont="1" applyFill="1" applyBorder="1" applyAlignment="1">
      <alignment horizontal="center" vertical="center"/>
    </xf>
    <xf numFmtId="3" fontId="32" fillId="12" borderId="22" xfId="9" applyNumberFormat="1" applyFont="1" applyFill="1" applyBorder="1" applyAlignment="1">
      <alignment horizontal="center" vertical="center"/>
    </xf>
    <xf numFmtId="3" fontId="32" fillId="12" borderId="20" xfId="9" applyNumberFormat="1" applyFont="1" applyFill="1" applyBorder="1" applyAlignment="1">
      <alignment horizontal="center" vertical="center"/>
    </xf>
    <xf numFmtId="3" fontId="32" fillId="12" borderId="21" xfId="0" applyNumberFormat="1" applyFont="1" applyFill="1" applyBorder="1" applyAlignment="1">
      <alignment horizontal="center" vertical="center"/>
    </xf>
    <xf numFmtId="3" fontId="32" fillId="12" borderId="22" xfId="0" applyNumberFormat="1" applyFont="1" applyFill="1" applyBorder="1" applyAlignment="1">
      <alignment horizontal="center" vertical="center"/>
    </xf>
    <xf numFmtId="3" fontId="32" fillId="12" borderId="20" xfId="0" applyNumberFormat="1" applyFont="1" applyFill="1" applyBorder="1" applyAlignment="1">
      <alignment horizontal="center" vertical="center"/>
    </xf>
    <xf numFmtId="0" fontId="32" fillId="12" borderId="21" xfId="9" applyFont="1" applyFill="1" applyBorder="1" applyAlignment="1">
      <alignment horizontal="center" vertical="center"/>
    </xf>
    <xf numFmtId="0" fontId="32" fillId="12" borderId="22" xfId="9" applyFont="1" applyFill="1" applyBorder="1" applyAlignment="1">
      <alignment horizontal="center" vertical="center"/>
    </xf>
    <xf numFmtId="0" fontId="32" fillId="12" borderId="20" xfId="9" applyFont="1" applyFill="1" applyBorder="1" applyAlignment="1">
      <alignment horizontal="center" vertical="center"/>
    </xf>
    <xf numFmtId="0" fontId="32" fillId="12" borderId="21" xfId="0" applyFont="1" applyFill="1" applyBorder="1" applyAlignment="1">
      <alignment horizontal="center" vertical="center"/>
    </xf>
    <xf numFmtId="0" fontId="32" fillId="12" borderId="22" xfId="0" applyFont="1" applyFill="1" applyBorder="1" applyAlignment="1">
      <alignment horizontal="center" vertical="center"/>
    </xf>
    <xf numFmtId="0" fontId="32" fillId="12" borderId="54" xfId="0" applyFont="1" applyFill="1" applyBorder="1" applyAlignment="1">
      <alignment horizontal="center" vertical="center"/>
    </xf>
    <xf numFmtId="0" fontId="32" fillId="12" borderId="27" xfId="9" applyFont="1" applyFill="1" applyBorder="1" applyAlignment="1">
      <alignment horizontal="center" vertical="center"/>
    </xf>
    <xf numFmtId="0" fontId="32" fillId="12" borderId="26" xfId="9" applyFont="1" applyFill="1" applyBorder="1" applyAlignment="1">
      <alignment horizontal="center" vertical="center"/>
    </xf>
    <xf numFmtId="0" fontId="32" fillId="12" borderId="28" xfId="9" applyFont="1" applyFill="1" applyBorder="1" applyAlignment="1">
      <alignment horizontal="center" vertical="center"/>
    </xf>
    <xf numFmtId="0" fontId="32" fillId="12" borderId="27" xfId="0" applyFont="1" applyFill="1" applyBorder="1" applyAlignment="1">
      <alignment horizontal="center" vertical="center"/>
    </xf>
    <xf numFmtId="0" fontId="32" fillId="12" borderId="26" xfId="0" applyFont="1" applyFill="1" applyBorder="1" applyAlignment="1">
      <alignment horizontal="center" vertical="center"/>
    </xf>
    <xf numFmtId="0" fontId="32" fillId="12" borderId="28" xfId="0" applyFont="1" applyFill="1" applyBorder="1" applyAlignment="1">
      <alignment horizontal="center" vertical="center"/>
    </xf>
    <xf numFmtId="0" fontId="32" fillId="12" borderId="25" xfId="0" applyFont="1" applyFill="1" applyBorder="1" applyAlignment="1">
      <alignment horizontal="center" vertical="center"/>
    </xf>
    <xf numFmtId="0" fontId="30" fillId="0" borderId="11" xfId="9" applyFont="1" applyFill="1" applyBorder="1">
      <alignment vertical="center"/>
    </xf>
    <xf numFmtId="0" fontId="30" fillId="0" borderId="43" xfId="9" applyFont="1" applyFill="1" applyBorder="1">
      <alignment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74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8" xfId="9" applyFont="1" applyFill="1" applyBorder="1" applyAlignment="1">
      <alignment horizontal="center" vertical="center"/>
    </xf>
    <xf numFmtId="0" fontId="30" fillId="0" borderId="7" xfId="9" applyFont="1" applyFill="1" applyBorder="1" applyAlignment="1">
      <alignment horizontal="center" vertical="center"/>
    </xf>
    <xf numFmtId="0" fontId="30" fillId="0" borderId="6" xfId="9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40" xfId="0" applyFont="1" applyFill="1" applyBorder="1" applyAlignment="1">
      <alignment horizontal="center"/>
    </xf>
    <xf numFmtId="0" fontId="30" fillId="0" borderId="0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left" vertical="center"/>
    </xf>
    <xf numFmtId="0" fontId="30" fillId="0" borderId="4" xfId="9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33" xfId="0" applyFont="1" applyFill="1" applyBorder="1" applyAlignment="1">
      <alignment horizontal="left" vertical="center"/>
    </xf>
    <xf numFmtId="0" fontId="30" fillId="0" borderId="2" xfId="9" applyFont="1" applyFill="1" applyBorder="1" applyAlignment="1">
      <alignment horizontal="left" vertical="center"/>
    </xf>
    <xf numFmtId="0" fontId="30" fillId="0" borderId="1" xfId="9" applyFont="1" applyFill="1" applyBorder="1" applyAlignment="1">
      <alignment horizontal="left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7" xfId="0" applyFont="1" applyFill="1" applyBorder="1">
      <alignment vertical="center"/>
    </xf>
    <xf numFmtId="0" fontId="30" fillId="0" borderId="40" xfId="0" applyFont="1" applyFill="1" applyBorder="1">
      <alignment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3" xfId="9" applyFont="1" applyFill="1" applyBorder="1" applyAlignment="1">
      <alignment horizontal="center" vertical="center"/>
    </xf>
    <xf numFmtId="0" fontId="30" fillId="0" borderId="2" xfId="9" applyFont="1" applyFill="1" applyBorder="1" applyAlignment="1">
      <alignment horizontal="center" vertical="center"/>
    </xf>
    <xf numFmtId="0" fontId="30" fillId="0" borderId="1" xfId="9" applyFont="1" applyFill="1" applyBorder="1" applyAlignment="1">
      <alignment horizontal="center" vertical="center"/>
    </xf>
    <xf numFmtId="0" fontId="30" fillId="0" borderId="15" xfId="9" applyFont="1" applyFill="1" applyBorder="1" applyAlignment="1">
      <alignment horizontal="center" vertical="center"/>
    </xf>
    <xf numFmtId="0" fontId="32" fillId="12" borderId="9" xfId="9" applyFont="1" applyFill="1" applyBorder="1" applyAlignment="1">
      <alignment horizontal="center" vertical="center"/>
    </xf>
    <xf numFmtId="0" fontId="32" fillId="12" borderId="9" xfId="0" applyFont="1" applyFill="1" applyBorder="1" applyAlignment="1">
      <alignment horizontal="center" vertical="center"/>
    </xf>
    <xf numFmtId="0" fontId="32" fillId="12" borderId="60" xfId="0" applyFont="1" applyFill="1" applyBorder="1" applyAlignment="1">
      <alignment horizontal="center" vertical="center"/>
    </xf>
    <xf numFmtId="3" fontId="32" fillId="12" borderId="9" xfId="9" applyNumberFormat="1" applyFont="1" applyFill="1" applyBorder="1" applyAlignment="1">
      <alignment horizontal="center" vertical="center"/>
    </xf>
    <xf numFmtId="3" fontId="32" fillId="12" borderId="9" xfId="0" applyNumberFormat="1" applyFont="1" applyFill="1" applyBorder="1" applyAlignment="1">
      <alignment horizontal="center" vertical="center"/>
    </xf>
    <xf numFmtId="0" fontId="15" fillId="0" borderId="7" xfId="9" applyFont="1" applyFill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9" applyFont="1" applyFill="1" applyBorder="1" applyAlignment="1">
      <alignment horizontal="left" vertical="center"/>
    </xf>
    <xf numFmtId="0" fontId="30" fillId="0" borderId="46" xfId="9" applyFont="1" applyFill="1" applyBorder="1" applyAlignment="1">
      <alignment horizontal="left" vertical="center"/>
    </xf>
    <xf numFmtId="0" fontId="30" fillId="0" borderId="6" xfId="9" applyFont="1" applyFill="1" applyBorder="1" applyAlignment="1">
      <alignment horizontal="left" vertical="center"/>
    </xf>
    <xf numFmtId="0" fontId="15" fillId="12" borderId="61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9" xfId="0" applyFont="1" applyFill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30" fillId="0" borderId="5" xfId="9" applyFont="1" applyFill="1" applyBorder="1" applyAlignment="1">
      <alignment horizontal="center" vertical="center"/>
    </xf>
    <xf numFmtId="0" fontId="30" fillId="0" borderId="4" xfId="9" applyFont="1" applyFill="1" applyBorder="1" applyAlignment="1">
      <alignment horizontal="center" vertical="center"/>
    </xf>
    <xf numFmtId="0" fontId="30" fillId="0" borderId="18" xfId="9" applyFont="1" applyFill="1" applyBorder="1" applyAlignment="1">
      <alignment horizontal="center" vertical="center"/>
    </xf>
    <xf numFmtId="0" fontId="30" fillId="0" borderId="17" xfId="9" applyFont="1" applyFill="1" applyBorder="1" applyAlignment="1">
      <alignment horizontal="center" vertical="center"/>
    </xf>
    <xf numFmtId="0" fontId="30" fillId="0" borderId="23" xfId="9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8" xfId="9" applyFont="1" applyFill="1" applyBorder="1" applyAlignment="1">
      <alignment horizontal="center" vertical="center" shrinkToFit="1"/>
    </xf>
    <xf numFmtId="0" fontId="30" fillId="0" borderId="7" xfId="9" applyFont="1" applyFill="1" applyBorder="1" applyAlignment="1">
      <alignment horizontal="center" vertical="center" shrinkToFit="1"/>
    </xf>
    <xf numFmtId="0" fontId="30" fillId="0" borderId="5" xfId="9" applyFont="1" applyFill="1" applyBorder="1" applyAlignment="1">
      <alignment horizontal="center" vertical="center" shrinkToFit="1"/>
    </xf>
    <xf numFmtId="0" fontId="30" fillId="0" borderId="0" xfId="9" applyFont="1" applyFill="1" applyBorder="1" applyAlignment="1">
      <alignment horizontal="center" vertical="center" shrinkToFit="1"/>
    </xf>
    <xf numFmtId="0" fontId="30" fillId="0" borderId="18" xfId="9" applyFont="1" applyFill="1" applyBorder="1" applyAlignment="1">
      <alignment horizontal="center" vertical="center" shrinkToFit="1"/>
    </xf>
    <xf numFmtId="0" fontId="30" fillId="0" borderId="17" xfId="9" applyFont="1" applyFill="1" applyBorder="1" applyAlignment="1">
      <alignment horizontal="center" vertical="center" shrinkToFit="1"/>
    </xf>
    <xf numFmtId="0" fontId="15" fillId="0" borderId="0" xfId="9" applyFont="1" applyFill="1" applyBorder="1" applyAlignment="1">
      <alignment horizontal="center" vertical="center"/>
    </xf>
    <xf numFmtId="0" fontId="15" fillId="0" borderId="17" xfId="9" applyFont="1" applyFill="1" applyBorder="1" applyAlignment="1">
      <alignment horizontal="center" vertical="center"/>
    </xf>
    <xf numFmtId="0" fontId="30" fillId="0" borderId="23" xfId="9" applyFont="1" applyFill="1" applyBorder="1" applyAlignment="1">
      <alignment horizontal="left" vertical="center"/>
    </xf>
    <xf numFmtId="0" fontId="0" fillId="11" borderId="0" xfId="0" applyFill="1" applyAlignment="1" applyProtection="1">
      <alignment horizontal="center" vertical="center"/>
      <protection locked="0"/>
    </xf>
    <xf numFmtId="0" fontId="0" fillId="11" borderId="17" xfId="0" applyFill="1" applyBorder="1" applyAlignment="1" applyProtection="1">
      <alignment horizontal="center" vertical="center"/>
      <protection locked="0"/>
    </xf>
    <xf numFmtId="0" fontId="30" fillId="0" borderId="9" xfId="9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0" fillId="0" borderId="27" xfId="9" applyFont="1" applyFill="1" applyBorder="1" applyAlignment="1">
      <alignment horizontal="center" vertical="center"/>
    </xf>
    <xf numFmtId="0" fontId="30" fillId="0" borderId="26" xfId="9" applyFont="1" applyFill="1" applyBorder="1" applyAlignment="1">
      <alignment horizontal="center" vertical="center"/>
    </xf>
    <xf numFmtId="0" fontId="30" fillId="0" borderId="28" xfId="9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left" vertical="center"/>
    </xf>
    <xf numFmtId="0" fontId="30" fillId="0" borderId="17" xfId="0" applyFont="1" applyFill="1" applyBorder="1" applyAlignment="1">
      <alignment horizontal="left" vertical="center"/>
    </xf>
    <xf numFmtId="14" fontId="30" fillId="0" borderId="52" xfId="0" applyNumberFormat="1" applyFont="1" applyFill="1" applyBorder="1" applyAlignment="1">
      <alignment horizontal="center" vertical="center"/>
    </xf>
    <xf numFmtId="0" fontId="30" fillId="0" borderId="40" xfId="9" applyFont="1" applyFill="1" applyBorder="1" applyAlignment="1">
      <alignment horizontal="center" vertical="center"/>
    </xf>
    <xf numFmtId="0" fontId="30" fillId="0" borderId="46" xfId="9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0" fontId="15" fillId="12" borderId="33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38" fontId="35" fillId="12" borderId="5" xfId="10" applyFont="1" applyFill="1" applyBorder="1" applyAlignment="1">
      <alignment horizontal="center" vertical="center"/>
    </xf>
    <xf numFmtId="38" fontId="35" fillId="12" borderId="0" xfId="10" applyFont="1" applyFill="1" applyBorder="1" applyAlignment="1">
      <alignment horizontal="center" vertical="center"/>
    </xf>
    <xf numFmtId="38" fontId="35" fillId="12" borderId="8" xfId="10" applyFont="1" applyFill="1" applyBorder="1" applyAlignment="1">
      <alignment horizontal="center" vertical="center"/>
    </xf>
    <xf numFmtId="38" fontId="35" fillId="12" borderId="7" xfId="10" applyFont="1" applyFill="1" applyBorder="1" applyAlignment="1">
      <alignment horizontal="center" vertical="center"/>
    </xf>
    <xf numFmtId="38" fontId="35" fillId="12" borderId="18" xfId="10" applyFont="1" applyFill="1" applyBorder="1" applyAlignment="1">
      <alignment horizontal="center" vertical="center"/>
    </xf>
    <xf numFmtId="38" fontId="35" fillId="12" borderId="17" xfId="10" applyFont="1" applyFill="1" applyBorder="1" applyAlignment="1">
      <alignment horizontal="center" vertical="center"/>
    </xf>
    <xf numFmtId="14" fontId="30" fillId="0" borderId="37" xfId="0" applyNumberFormat="1" applyFont="1" applyFill="1" applyBorder="1" applyAlignment="1">
      <alignment horizontal="center" vertical="center"/>
    </xf>
    <xf numFmtId="14" fontId="30" fillId="0" borderId="36" xfId="0" applyNumberFormat="1" applyFont="1" applyFill="1" applyBorder="1" applyAlignment="1">
      <alignment horizontal="center" vertical="center"/>
    </xf>
    <xf numFmtId="14" fontId="30" fillId="0" borderId="35" xfId="0" applyNumberFormat="1" applyFont="1" applyFill="1" applyBorder="1" applyAlignment="1">
      <alignment horizontal="center" vertical="center"/>
    </xf>
    <xf numFmtId="14" fontId="30" fillId="0" borderId="34" xfId="0" applyNumberFormat="1" applyFont="1" applyFill="1" applyBorder="1" applyAlignment="1">
      <alignment horizontal="center" vertical="center"/>
    </xf>
    <xf numFmtId="14" fontId="30" fillId="0" borderId="0" xfId="0" applyNumberFormat="1" applyFont="1" applyFill="1" applyBorder="1" applyAlignment="1">
      <alignment horizontal="center" vertical="center"/>
    </xf>
    <xf numFmtId="14" fontId="30" fillId="0" borderId="33" xfId="0" applyNumberFormat="1" applyFont="1" applyFill="1" applyBorder="1" applyAlignment="1">
      <alignment horizontal="center" vertical="center"/>
    </xf>
    <xf numFmtId="0" fontId="32" fillId="12" borderId="41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0" fillId="0" borderId="16" xfId="9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 textRotation="180"/>
    </xf>
    <xf numFmtId="0" fontId="0" fillId="0" borderId="30" xfId="0" applyBorder="1" applyAlignment="1">
      <alignment horizontal="center" textRotation="255"/>
    </xf>
    <xf numFmtId="0" fontId="0" fillId="0" borderId="64" xfId="0" applyBorder="1" applyAlignment="1">
      <alignment horizontal="center" textRotation="255"/>
    </xf>
    <xf numFmtId="0" fontId="30" fillId="0" borderId="12" xfId="9" applyFont="1" applyFill="1" applyBorder="1" applyAlignment="1">
      <alignment horizontal="center" vertical="center"/>
    </xf>
    <xf numFmtId="0" fontId="30" fillId="0" borderId="11" xfId="9" applyFont="1" applyFill="1" applyBorder="1" applyAlignment="1">
      <alignment horizontal="center" vertical="center"/>
    </xf>
    <xf numFmtId="0" fontId="30" fillId="0" borderId="10" xfId="9" applyFont="1" applyFill="1" applyBorder="1" applyAlignment="1">
      <alignment horizontal="center" vertical="center"/>
    </xf>
  </cellXfs>
  <cellStyles count="11">
    <cellStyle name="20% - アクセント 1" xfId="9" builtinId="30"/>
    <cellStyle name="桁区切り" xfId="10" builtinId="6"/>
    <cellStyle name="桁区切り 2" xfId="6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7" xr:uid="{D428EBA8-3518-495D-8465-A53D3C5426AF}"/>
    <cellStyle name="標準 3" xfId="5" xr:uid="{00000000-0005-0000-0000-000004000000}"/>
    <cellStyle name="標準 3 2" xfId="8" xr:uid="{2FAC97C9-0329-4E85-9765-FC2CD3D1CD10}"/>
    <cellStyle name="標準 6" xfId="3" xr:uid="{00000000-0005-0000-0000-000005000000}"/>
    <cellStyle name="標準 8" xfId="2" xr:uid="{00000000-0005-0000-0000-000006000000}"/>
  </cellStyles>
  <dxfs count="0"/>
  <tableStyles count="0" defaultTableStyle="TableStyleMedium2" defaultPivotStyle="PivotStyleLight16"/>
  <colors>
    <mruColors>
      <color rgb="FFF3F3F3"/>
      <color rgb="FFDDDD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8975</xdr:colOff>
      <xdr:row>47</xdr:row>
      <xdr:rowOff>29730</xdr:rowOff>
    </xdr:from>
    <xdr:to>
      <xdr:col>14</xdr:col>
      <xdr:colOff>4330</xdr:colOff>
      <xdr:row>49</xdr:row>
      <xdr:rowOff>202046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29225" y="8087880"/>
          <a:ext cx="3843455" cy="486641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313993</xdr:colOff>
      <xdr:row>8</xdr:row>
      <xdr:rowOff>19041</xdr:rowOff>
    </xdr:from>
    <xdr:to>
      <xdr:col>41</xdr:col>
      <xdr:colOff>41804</xdr:colOff>
      <xdr:row>12</xdr:row>
      <xdr:rowOff>209629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6870943" y="1390641"/>
          <a:ext cx="2613886" cy="83828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47</xdr:row>
      <xdr:rowOff>31750</xdr:rowOff>
    </xdr:from>
    <xdr:to>
      <xdr:col>32</xdr:col>
      <xdr:colOff>344605</xdr:colOff>
      <xdr:row>49</xdr:row>
      <xdr:rowOff>204066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7898725" y="8089900"/>
          <a:ext cx="3230680" cy="486641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82974</xdr:colOff>
      <xdr:row>97</xdr:row>
      <xdr:rowOff>150276</xdr:rowOff>
    </xdr:from>
    <xdr:to>
      <xdr:col>29</xdr:col>
      <xdr:colOff>267834</xdr:colOff>
      <xdr:row>100</xdr:row>
      <xdr:rowOff>53510</xdr:rowOff>
    </xdr:to>
    <xdr:sp macro="" textlink="">
      <xdr:nvSpPr>
        <xdr:cNvPr id="2" name="Shape 2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7019674" y="17981076"/>
          <a:ext cx="1146885" cy="417584"/>
        </a:xfrm>
        <a:prstGeom prst="rightArrow">
          <a:avLst>
            <a:gd name="adj1" fmla="val 50000"/>
            <a:gd name="adj2" fmla="val 25962"/>
          </a:avLst>
        </a:prstGeom>
        <a:solidFill>
          <a:schemeClr val="bg2"/>
        </a:solidFill>
        <a:ln w="9525" cap="flat" cmpd="sng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7954;&#20849;&#36890;/70&#12507;&#12540;&#12512;&#12506;&#12540;&#12472;/03_&#20196;&#21644;2&#24180;&#24230;_cms/download/assets/docs/&#20196;&#21644;&#65302;&#24180;&#24230;&#29256;&#12398;&#30003;&#36796;&#26360;&#39006;&#31561;/ikka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aji-kyoyu\kojin$\s.kikkawa\&#27963;&#21205;&#35336;&#30011;&#26360;&#20316;&#25104;\&#26032;&#21513;&#24029;H250513_05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(利用2ヶ月前提出）"/>
      <sheetName val="②活動日程表（利用2ヶ月前提出）"/>
      <sheetName val="③食事数等注文票（利用1ヶ月前提出）"/>
      <sheetName val="④教材申込書（利用1ヶ月前提出）"/>
      <sheetName val="⑤利用者一覧表 （利用日提出）"/>
      <sheetName val="⑥複数団体票（利用日提出）"/>
      <sheetName val="⑦カヌー名簿（利用日提出）"/>
      <sheetName val="⑧利用団体票"/>
      <sheetName val="⑨請求書内訳詳細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一覧"/>
      <sheetName val="入力シート"/>
      <sheetName val="1日目"/>
      <sheetName val="2日目"/>
      <sheetName val="3日目"/>
      <sheetName val="4日目"/>
      <sheetName val="5日目"/>
      <sheetName val="6日目"/>
      <sheetName val="7日目"/>
      <sheetName val="8日目"/>
      <sheetName val="9日目"/>
      <sheetName val="10日目"/>
      <sheetName val="11日目"/>
      <sheetName val="12日目"/>
      <sheetName val="13日目"/>
      <sheetName val="14日目"/>
      <sheetName val="入浴"/>
      <sheetName val="食数"/>
      <sheetName val="つどい"/>
      <sheetName val="インフォ"/>
      <sheetName val="雛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2">
          <cell r="K102" t="str">
            <v>入所式</v>
          </cell>
          <cell r="N102" t="str">
            <v>研修</v>
          </cell>
          <cell r="Q102" t="str">
            <v>－</v>
          </cell>
          <cell r="T102" t="str">
            <v>－</v>
          </cell>
          <cell r="W102" t="str">
            <v>－</v>
          </cell>
          <cell r="Z102" t="str">
            <v>退所点検：</v>
          </cell>
          <cell r="AF102" t="str">
            <v>職員</v>
          </cell>
        </row>
        <row r="103">
          <cell r="K103" t="str">
            <v>自主入所</v>
          </cell>
          <cell r="N103" t="str">
            <v>練習</v>
          </cell>
          <cell r="Q103" t="str">
            <v>つどい（掲揚台側）</v>
          </cell>
          <cell r="T103" t="str">
            <v>つどい（掲揚台側）</v>
          </cell>
          <cell r="W103" t="str">
            <v>①16：00～16：40</v>
          </cell>
          <cell r="Z103" t="str">
            <v>昼食は、帰所後報告</v>
          </cell>
          <cell r="AF103" t="str">
            <v>作</v>
          </cell>
        </row>
        <row r="104">
          <cell r="K104" t="str">
            <v>退所式</v>
          </cell>
          <cell r="N104" t="str">
            <v>講義</v>
          </cell>
          <cell r="Q104" t="str">
            <v>つどい（本館側）</v>
          </cell>
          <cell r="T104" t="str">
            <v>つどい（本館側）</v>
          </cell>
          <cell r="W104" t="str">
            <v>②17：30～18：30</v>
          </cell>
          <cell r="Z104" t="str">
            <v>朝食は優先して入る</v>
          </cell>
          <cell r="AF104" t="str">
            <v>丸山</v>
          </cell>
        </row>
        <row r="105">
          <cell r="K105" t="str">
            <v>自主退所</v>
          </cell>
          <cell r="N105" t="str">
            <v>講習</v>
          </cell>
          <cell r="Q105" t="str">
            <v>特１研</v>
          </cell>
          <cell r="T105" t="str">
            <v>特１研</v>
          </cell>
          <cell r="W105" t="str">
            <v>③18：30～19：30</v>
          </cell>
          <cell r="Z105" t="str">
            <v>昼食は優先して入る</v>
          </cell>
          <cell r="AF105" t="str">
            <v>大塚</v>
          </cell>
        </row>
        <row r="106">
          <cell r="K106" t="str">
            <v>開講式</v>
          </cell>
          <cell r="N106" t="str">
            <v>講演</v>
          </cell>
          <cell r="Q106" t="str">
            <v>特２研</v>
          </cell>
          <cell r="T106" t="str">
            <v>特２研</v>
          </cell>
          <cell r="W106" t="str">
            <v>④19：30～20：30</v>
          </cell>
          <cell r="AF106" t="str">
            <v>山下</v>
          </cell>
        </row>
        <row r="107">
          <cell r="K107" t="str">
            <v>閉講式</v>
          </cell>
          <cell r="N107" t="str">
            <v>演習</v>
          </cell>
          <cell r="Q107" t="str">
            <v>音楽室</v>
          </cell>
          <cell r="T107" t="str">
            <v>音楽室</v>
          </cell>
          <cell r="W107" t="str">
            <v>⑤20：30～21：30</v>
          </cell>
          <cell r="AF107" t="str">
            <v>立石</v>
          </cell>
        </row>
        <row r="108">
          <cell r="K108" t="str">
            <v>研修</v>
          </cell>
          <cell r="N108" t="str">
            <v>討議</v>
          </cell>
          <cell r="Q108" t="str">
            <v>講堂</v>
          </cell>
          <cell r="T108" t="str">
            <v>講堂</v>
          </cell>
          <cell r="W108" t="str">
            <v>⑥21：30～22：00</v>
          </cell>
          <cell r="AF108" t="str">
            <v>植木</v>
          </cell>
        </row>
        <row r="109">
          <cell r="K109" t="str">
            <v>練習</v>
          </cell>
          <cell r="N109" t="str">
            <v>グループ討議</v>
          </cell>
          <cell r="Q109" t="str">
            <v>艇庫</v>
          </cell>
          <cell r="T109" t="str">
            <v>艇庫</v>
          </cell>
        </row>
        <row r="110">
          <cell r="K110" t="str">
            <v>講義</v>
          </cell>
          <cell r="N110" t="str">
            <v>キャンプフャイヤー</v>
          </cell>
          <cell r="Q110" t="str">
            <v>工芸教室</v>
          </cell>
          <cell r="T110" t="str">
            <v>工芸教室</v>
          </cell>
        </row>
        <row r="111">
          <cell r="K111" t="str">
            <v>講演</v>
          </cell>
          <cell r="N111" t="str">
            <v>キャンドルサービス</v>
          </cell>
          <cell r="Q111" t="str">
            <v>炊飯場</v>
          </cell>
          <cell r="T111" t="str">
            <v>炊飯場</v>
          </cell>
        </row>
        <row r="112">
          <cell r="K112" t="str">
            <v>演習</v>
          </cell>
          <cell r="N112" t="str">
            <v>グループワーク</v>
          </cell>
          <cell r="Q112" t="str">
            <v>体育館（全面）</v>
          </cell>
          <cell r="T112" t="str">
            <v>体育館（全面）</v>
          </cell>
        </row>
        <row r="113">
          <cell r="K113" t="str">
            <v>討議</v>
          </cell>
          <cell r="N113" t="str">
            <v>演習</v>
          </cell>
          <cell r="Q113" t="str">
            <v>体育館（半面）</v>
          </cell>
          <cell r="T113" t="str">
            <v>体育館（半面）</v>
          </cell>
        </row>
        <row r="114">
          <cell r="K114" t="str">
            <v>カッター</v>
          </cell>
          <cell r="N114" t="str">
            <v>討議</v>
          </cell>
          <cell r="Q114" t="str">
            <v>グラウンド</v>
          </cell>
          <cell r="T114" t="str">
            <v>グラウンド</v>
          </cell>
        </row>
        <row r="115">
          <cell r="K115" t="str">
            <v>ディスクゴルフ</v>
          </cell>
          <cell r="N115" t="str">
            <v>レクリエーション</v>
          </cell>
          <cell r="Q115" t="str">
            <v>卓球場</v>
          </cell>
          <cell r="T115" t="str">
            <v>卓球場</v>
          </cell>
        </row>
        <row r="116">
          <cell r="K116" t="str">
            <v>野外炊飯</v>
          </cell>
          <cell r="N116" t="str">
            <v>オリエンテーリング</v>
          </cell>
          <cell r="Q116" t="str">
            <v>テニスコートＡ～Ｄ</v>
          </cell>
          <cell r="T116" t="str">
            <v>お祭り広場</v>
          </cell>
        </row>
        <row r="117">
          <cell r="K117" t="str">
            <v>砂の造形</v>
          </cell>
          <cell r="N117" t="str">
            <v>ナイトハイク</v>
          </cell>
          <cell r="Q117" t="str">
            <v>テニスコートＡ～Ｂ</v>
          </cell>
          <cell r="T117" t="str">
            <v>友情の広場</v>
          </cell>
        </row>
        <row r="118">
          <cell r="K118" t="str">
            <v>地引網</v>
          </cell>
          <cell r="N118" t="str">
            <v>反省会</v>
          </cell>
          <cell r="Q118" t="str">
            <v>テニスコートＣ～Ｄ</v>
          </cell>
          <cell r="T118" t="str">
            <v>管理棟</v>
          </cell>
        </row>
        <row r="119">
          <cell r="K119" t="str">
            <v>レクリエーション</v>
          </cell>
          <cell r="N119" t="str">
            <v>懇親会</v>
          </cell>
          <cell r="Q119" t="str">
            <v>テニスコート</v>
          </cell>
          <cell r="T119" t="str">
            <v>キャンプ場</v>
          </cell>
        </row>
        <row r="120">
          <cell r="K120" t="str">
            <v>オリエンテーリング</v>
          </cell>
          <cell r="N120" t="str">
            <v>天体観察</v>
          </cell>
          <cell r="Q120" t="str">
            <v>お祭り広場</v>
          </cell>
          <cell r="T120" t="str">
            <v>吹上浜</v>
          </cell>
        </row>
        <row r="121">
          <cell r="K121" t="str">
            <v>,楽焼絵付け体験</v>
          </cell>
          <cell r="N121" t="str">
            <v>海ホタル観察</v>
          </cell>
          <cell r="Q121" t="str">
            <v>友情の広場</v>
          </cell>
          <cell r="T121" t="str">
            <v>浜Ａ</v>
          </cell>
        </row>
        <row r="122">
          <cell r="K122" t="str">
            <v>ストーンペインティング</v>
          </cell>
          <cell r="N122" t="str">
            <v>バスケットボール</v>
          </cell>
          <cell r="Q122" t="str">
            <v>管理棟</v>
          </cell>
          <cell r="T122" t="str">
            <v>浜Ｂ</v>
          </cell>
        </row>
        <row r="123">
          <cell r="K123" t="str">
            <v>貼り絵タイル</v>
          </cell>
          <cell r="N123" t="str">
            <v>バレーボール</v>
          </cell>
          <cell r="Q123" t="str">
            <v>キャンプ場</v>
          </cell>
          <cell r="T123" t="str">
            <v>浜Ｃ</v>
          </cell>
        </row>
        <row r="124">
          <cell r="K124" t="str">
            <v>ホステリング（山）</v>
          </cell>
          <cell r="N124" t="str">
            <v>ゲーム大会</v>
          </cell>
          <cell r="Q124" t="str">
            <v>スタッフルーム</v>
          </cell>
          <cell r="T124" t="str">
            <v>スタッフルーム</v>
          </cell>
        </row>
        <row r="125">
          <cell r="K125" t="str">
            <v>ホステリング（海）</v>
          </cell>
          <cell r="N125" t="str">
            <v>ドッチボール</v>
          </cell>
          <cell r="Q125" t="str">
            <v>リーダールーム</v>
          </cell>
          <cell r="T125" t="str">
            <v>リーダールーム</v>
          </cell>
        </row>
        <row r="126">
          <cell r="K126" t="str">
            <v>屋外スポーツ</v>
          </cell>
          <cell r="N126" t="str">
            <v>卓球</v>
          </cell>
          <cell r="Q126" t="str">
            <v>吹上浜</v>
          </cell>
          <cell r="T126" t="str">
            <v>吹上浜</v>
          </cell>
          <cell r="AC126" t="str">
            <v>野外ﾒﾆｭｰ：Ｎｏ.1 朝ごはんセット</v>
          </cell>
        </row>
        <row r="127">
          <cell r="K127" t="str">
            <v>屋内スポーツ</v>
          </cell>
          <cell r="N127" t="str">
            <v>トレーニング</v>
          </cell>
          <cell r="Q127" t="str">
            <v>礫浜</v>
          </cell>
          <cell r="T127" t="str">
            <v>礫浜</v>
          </cell>
          <cell r="AC127" t="str">
            <v>野外ﾒﾆｭｰ：Ｎｏ.2 カレーセット甘口</v>
          </cell>
        </row>
        <row r="128">
          <cell r="K128" t="str">
            <v>テニス</v>
          </cell>
          <cell r="N128" t="str">
            <v>所外活動</v>
          </cell>
          <cell r="Q128" t="str">
            <v>丸田浜</v>
          </cell>
          <cell r="T128" t="str">
            <v>丸田浜</v>
          </cell>
          <cell r="AC128" t="str">
            <v>野外ﾒﾆｭｰ：Ｎｏ.3 カレーセット辛口</v>
          </cell>
        </row>
        <row r="129">
          <cell r="K129" t="str">
            <v>バスケットボール</v>
          </cell>
          <cell r="N129" t="str">
            <v>ミーティング</v>
          </cell>
          <cell r="Q129" t="str">
            <v>阿万海岸</v>
          </cell>
          <cell r="T129" t="str">
            <v>阿万海岸</v>
          </cell>
          <cell r="AC129" t="str">
            <v>野外ﾒﾆｭｰ：Ｎｏ.4 焼きソバセット</v>
          </cell>
        </row>
        <row r="130">
          <cell r="K130" t="str">
            <v>バレーボール</v>
          </cell>
          <cell r="N130" t="str">
            <v>フリータイム（自由時間）</v>
          </cell>
          <cell r="Q130" t="str">
            <v>所内</v>
          </cell>
          <cell r="T130" t="str">
            <v>所内</v>
          </cell>
          <cell r="AC130" t="str">
            <v>野外ﾒﾆｭｰ：Ｎｏ.5 鉄板焼セット</v>
          </cell>
        </row>
        <row r="131">
          <cell r="K131" t="str">
            <v>サッカー</v>
          </cell>
          <cell r="N131" t="str">
            <v>まとめ</v>
          </cell>
          <cell r="Q131" t="str">
            <v>所外</v>
          </cell>
          <cell r="T131" t="str">
            <v>所外</v>
          </cell>
          <cell r="AC131" t="str">
            <v>野外ﾒﾆｭｰ：Ｎｏ.6 鉄板焼セットデラックス</v>
          </cell>
        </row>
        <row r="132">
          <cell r="K132" t="str">
            <v>ソフトボール</v>
          </cell>
          <cell r="N132" t="str">
            <v>セミナー</v>
          </cell>
          <cell r="T132" t="str">
            <v>宿舎</v>
          </cell>
          <cell r="AC132" t="str">
            <v>野外炊飯メニューについては食堂にご連絡ください。</v>
          </cell>
        </row>
        <row r="133">
          <cell r="K133" t="str">
            <v>ゲーム大会</v>
          </cell>
          <cell r="N133" t="str">
            <v>全体集会</v>
          </cell>
          <cell r="AC133" t="str">
            <v>弁当ﾒﾆｭｰ：No.7 パン弁当</v>
          </cell>
        </row>
        <row r="134">
          <cell r="K134" t="str">
            <v>ドッチボール</v>
          </cell>
          <cell r="N134" t="str">
            <v>集団訓練</v>
          </cell>
          <cell r="AC134" t="str">
            <v>弁当ﾒﾆｭｰ：No.8 幕の内弁当</v>
          </cell>
        </row>
        <row r="135">
          <cell r="K135" t="str">
            <v>ミーティング</v>
          </cell>
          <cell r="N135" t="str">
            <v>討論</v>
          </cell>
          <cell r="AC135" t="str">
            <v>弁当ﾒﾆｭｰ：No.9 おにぎり弁当</v>
          </cell>
        </row>
        <row r="136">
          <cell r="K136" t="str">
            <v>フリータイム（自由時間）</v>
          </cell>
          <cell r="N136" t="str">
            <v>自習</v>
          </cell>
          <cell r="AC136" t="str">
            <v>弁当ﾒﾆｭｰ：No.10 ミニおにぎり弁当</v>
          </cell>
        </row>
        <row r="137">
          <cell r="K137" t="str">
            <v>ハイキング</v>
          </cell>
          <cell r="N137" t="str">
            <v>合唱練習</v>
          </cell>
          <cell r="AC137" t="str">
            <v>弁当ﾒﾆｭｰについては食堂にご連絡ください。</v>
          </cell>
        </row>
        <row r="138">
          <cell r="K138" t="str">
            <v>ウォークラリー</v>
          </cell>
          <cell r="N138" t="str">
            <v>校歌練習</v>
          </cell>
          <cell r="AC138" t="str">
            <v>昼食については食堂にご連絡ください。</v>
          </cell>
        </row>
        <row r="139">
          <cell r="K139" t="str">
            <v>トレーニング</v>
          </cell>
          <cell r="N139" t="str">
            <v>ビデオ鑑賞</v>
          </cell>
          <cell r="AC139" t="str">
            <v>朝食については食堂にご連絡ください。</v>
          </cell>
        </row>
        <row r="140">
          <cell r="K140" t="str">
            <v>セミナー</v>
          </cell>
          <cell r="N140" t="str">
            <v>発表会</v>
          </cell>
          <cell r="AC140" t="str">
            <v>夕食については食堂にご連絡ください。</v>
          </cell>
        </row>
        <row r="141">
          <cell r="K141" t="str">
            <v>全体集会</v>
          </cell>
          <cell r="N141" t="str">
            <v>体験学習</v>
          </cell>
          <cell r="AC141" t="str">
            <v>朝食は優先して入る</v>
          </cell>
        </row>
        <row r="142">
          <cell r="K142" t="str">
            <v>集団訓練</v>
          </cell>
          <cell r="N142" t="str">
            <v>奉仕活動</v>
          </cell>
          <cell r="AC142" t="str">
            <v>昼食は優先して入る</v>
          </cell>
        </row>
        <row r="143">
          <cell r="K143" t="str">
            <v>討論</v>
          </cell>
          <cell r="N143" t="str">
            <v>野外炊飯</v>
          </cell>
        </row>
        <row r="144">
          <cell r="K144" t="str">
            <v>自習</v>
          </cell>
        </row>
        <row r="145">
          <cell r="K145" t="str">
            <v>合唱練習</v>
          </cell>
        </row>
        <row r="146">
          <cell r="K146" t="str">
            <v>校歌練習</v>
          </cell>
        </row>
        <row r="147">
          <cell r="K147" t="str">
            <v>ビデオ鑑賞</v>
          </cell>
        </row>
        <row r="148">
          <cell r="K148" t="str">
            <v>発表会</v>
          </cell>
        </row>
        <row r="149">
          <cell r="K149" t="str">
            <v>体験学習</v>
          </cell>
        </row>
        <row r="150">
          <cell r="K150" t="str">
            <v>藍染体験</v>
          </cell>
        </row>
        <row r="151">
          <cell r="K151" t="str">
            <v>焼板体験</v>
          </cell>
        </row>
        <row r="152">
          <cell r="K152" t="str">
            <v>自然体験</v>
          </cell>
        </row>
        <row r="153">
          <cell r="K153" t="str">
            <v>奉仕活動</v>
          </cell>
        </row>
        <row r="154">
          <cell r="K154" t="str">
            <v>磯遊び</v>
          </cell>
        </row>
        <row r="155">
          <cell r="K155" t="str">
            <v>浜辺の散策</v>
          </cell>
        </row>
        <row r="156">
          <cell r="K156" t="str">
            <v>海水浴</v>
          </cell>
        </row>
        <row r="157">
          <cell r="K157" t="str">
            <v>ビーチコーミング</v>
          </cell>
        </row>
        <row r="158">
          <cell r="K158" t="str">
            <v>卓球</v>
          </cell>
        </row>
        <row r="159">
          <cell r="K159" t="str">
            <v>スタンツ練習</v>
          </cell>
        </row>
        <row r="160">
          <cell r="K160" t="str">
            <v>片付け・清掃</v>
          </cell>
        </row>
        <row r="161">
          <cell r="K161" t="str">
            <v>まとめ</v>
          </cell>
        </row>
        <row r="162">
          <cell r="K162" t="str">
            <v>所外活動</v>
          </cell>
        </row>
        <row r="163">
          <cell r="K163" t="str">
            <v>班活動</v>
          </cell>
        </row>
        <row r="164">
          <cell r="K164" t="str">
            <v>竹細工</v>
          </cell>
        </row>
        <row r="165">
          <cell r="K165" t="str">
            <v>島内散歩</v>
          </cell>
        </row>
        <row r="166">
          <cell r="K166" t="str">
            <v>ゲーム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DD47-C7E9-41D7-948F-7A0B8FA0D00D}">
  <sheetPr>
    <tabColor rgb="FFFF0000"/>
    <pageSetUpPr fitToPage="1"/>
  </sheetPr>
  <dimension ref="A1:DX905"/>
  <sheetViews>
    <sheetView tabSelected="1" view="pageBreakPreview" zoomScale="70" zoomScaleNormal="85" zoomScaleSheetLayoutView="70" zoomScalePageLayoutView="70" workbookViewId="0">
      <selection activeCell="AD7" sqref="AD7:AH9"/>
    </sheetView>
  </sheetViews>
  <sheetFormatPr defaultColWidth="12.625" defaultRowHeight="15" customHeight="1"/>
  <cols>
    <col min="1" max="35" width="4.5" style="1" customWidth="1"/>
    <col min="36" max="37" width="4.5" style="4" customWidth="1"/>
    <col min="38" max="44" width="4.5" style="1" customWidth="1"/>
    <col min="45" max="49" width="3.75" style="1" customWidth="1"/>
    <col min="50" max="54" width="3.875" style="1" customWidth="1"/>
    <col min="55" max="55" width="3.875" style="6" customWidth="1"/>
    <col min="56" max="56" width="3.875" style="1" customWidth="1"/>
    <col min="57" max="96" width="3.75" style="1" customWidth="1"/>
    <col min="97" max="97" width="3.25" style="1" customWidth="1"/>
    <col min="98" max="110" width="3.75" style="1" hidden="1" customWidth="1"/>
    <col min="111" max="16384" width="12.625" style="1"/>
  </cols>
  <sheetData>
    <row r="1" spans="1:128" ht="15" customHeight="1" thickBot="1"/>
    <row r="2" spans="1:128" ht="15" customHeight="1">
      <c r="E2" s="4"/>
      <c r="F2" s="4"/>
      <c r="G2" s="4"/>
      <c r="H2" s="4"/>
      <c r="I2" s="4"/>
      <c r="J2" s="4"/>
      <c r="K2" s="4"/>
      <c r="L2" s="238" t="s">
        <v>65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40"/>
    </row>
    <row r="3" spans="1:128" ht="15" customHeight="1">
      <c r="B3" s="232"/>
      <c r="C3" s="233"/>
      <c r="D3" s="233"/>
      <c r="E3" s="233"/>
      <c r="F3" s="233"/>
      <c r="G3" s="233"/>
      <c r="H3" s="234"/>
      <c r="I3" s="47"/>
      <c r="J3" s="47"/>
      <c r="K3" s="47"/>
      <c r="L3" s="241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3"/>
    </row>
    <row r="4" spans="1:128" ht="15" customHeight="1">
      <c r="B4" s="235"/>
      <c r="C4" s="236"/>
      <c r="D4" s="236"/>
      <c r="E4" s="236"/>
      <c r="F4" s="236"/>
      <c r="G4" s="236"/>
      <c r="H4" s="237"/>
      <c r="I4" s="47"/>
      <c r="J4" s="47"/>
      <c r="K4" s="47"/>
      <c r="L4" s="241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3"/>
    </row>
    <row r="5" spans="1:128" ht="19.5" customHeight="1" thickBot="1">
      <c r="L5" s="244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6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S5" s="49"/>
      <c r="CT5" s="49"/>
      <c r="CU5" s="49"/>
      <c r="CV5" s="49"/>
      <c r="CW5" s="49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</row>
    <row r="6" spans="1:128" ht="11.25" customHeight="1" thickBot="1"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6"/>
      <c r="S6" s="46"/>
      <c r="T6" s="46"/>
      <c r="U6" s="46"/>
      <c r="V6" s="46"/>
      <c r="W6" s="4"/>
      <c r="X6" s="45"/>
      <c r="Y6" s="4"/>
      <c r="Z6" s="44"/>
      <c r="AA6" s="44"/>
      <c r="AB6" s="44"/>
      <c r="AC6" s="44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</row>
    <row r="7" spans="1:128" ht="18.75" customHeight="1" thickBot="1">
      <c r="B7" s="184" t="s">
        <v>64</v>
      </c>
      <c r="C7" s="185"/>
      <c r="D7" s="185"/>
      <c r="E7" s="185"/>
      <c r="F7" s="185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5"/>
      <c r="R7" s="184" t="s">
        <v>63</v>
      </c>
      <c r="S7" s="185"/>
      <c r="T7" s="185"/>
      <c r="U7" s="185"/>
      <c r="V7" s="346"/>
      <c r="W7" s="291"/>
      <c r="X7" s="292"/>
      <c r="Y7" s="292"/>
      <c r="Z7" s="292"/>
      <c r="AA7" s="292"/>
      <c r="AB7" s="292" t="s">
        <v>126</v>
      </c>
      <c r="AC7" s="292"/>
      <c r="AD7" s="292"/>
      <c r="AE7" s="292"/>
      <c r="AF7" s="292"/>
      <c r="AG7" s="292"/>
      <c r="AH7" s="293"/>
      <c r="AJ7" s="17"/>
      <c r="AL7" s="333" t="s">
        <v>62</v>
      </c>
      <c r="AM7" s="333"/>
      <c r="AN7" s="333"/>
      <c r="AO7" s="333"/>
      <c r="AP7" s="333"/>
      <c r="AQ7" s="333"/>
      <c r="AR7" s="31"/>
      <c r="AS7" s="31"/>
      <c r="AT7" s="31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</row>
    <row r="8" spans="1:128" ht="18.75" customHeight="1" thickBot="1">
      <c r="B8" s="184"/>
      <c r="C8" s="185"/>
      <c r="D8" s="185"/>
      <c r="E8" s="185"/>
      <c r="F8" s="185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5"/>
      <c r="R8" s="184"/>
      <c r="S8" s="185"/>
      <c r="T8" s="185"/>
      <c r="U8" s="185"/>
      <c r="V8" s="346"/>
      <c r="W8" s="226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8"/>
      <c r="AJ8" s="17"/>
      <c r="AL8" s="333"/>
      <c r="AM8" s="333"/>
      <c r="AN8" s="333"/>
      <c r="AO8" s="333"/>
      <c r="AP8" s="333"/>
      <c r="AQ8" s="333"/>
      <c r="AR8" s="31"/>
      <c r="AS8" s="31"/>
      <c r="AT8" s="31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</row>
    <row r="9" spans="1:128" ht="18.75" customHeight="1" thickBot="1">
      <c r="B9" s="184"/>
      <c r="C9" s="185"/>
      <c r="D9" s="185"/>
      <c r="E9" s="185"/>
      <c r="F9" s="185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5"/>
      <c r="R9" s="184"/>
      <c r="S9" s="185"/>
      <c r="T9" s="185"/>
      <c r="U9" s="185"/>
      <c r="V9" s="346"/>
      <c r="W9" s="229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1"/>
      <c r="AJ9" s="17"/>
      <c r="AR9" s="31"/>
      <c r="AS9" s="31"/>
      <c r="AT9" s="31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4"/>
      <c r="CR9" s="43"/>
      <c r="CS9" s="43"/>
      <c r="CT9" s="43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</row>
    <row r="10" spans="1:128" ht="18.75" customHeight="1" thickBot="1">
      <c r="B10" s="184" t="s">
        <v>61</v>
      </c>
      <c r="C10" s="185"/>
      <c r="D10" s="185"/>
      <c r="E10" s="185"/>
      <c r="F10" s="185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5"/>
      <c r="R10" s="215" t="s">
        <v>60</v>
      </c>
      <c r="S10" s="216"/>
      <c r="T10" s="216"/>
      <c r="U10" s="216"/>
      <c r="V10" s="216"/>
      <c r="W10" s="226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8"/>
      <c r="AJ10" s="17"/>
      <c r="AR10" s="31"/>
      <c r="AS10" s="31"/>
      <c r="AT10" s="31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4"/>
      <c r="CR10" s="4"/>
      <c r="CS10" s="4"/>
      <c r="CT10" s="42"/>
      <c r="CU10" s="4"/>
      <c r="CV10" s="4"/>
      <c r="CW10" s="4"/>
      <c r="CX10" s="42"/>
      <c r="CY10" s="41"/>
      <c r="CZ10" s="4"/>
      <c r="DA10" s="4"/>
      <c r="DB10" s="4"/>
      <c r="DC10" s="4"/>
      <c r="DD10" s="4"/>
    </row>
    <row r="11" spans="1:128" ht="18.75" customHeight="1" thickBot="1">
      <c r="B11" s="184"/>
      <c r="C11" s="185"/>
      <c r="D11" s="185"/>
      <c r="E11" s="185"/>
      <c r="F11" s="185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5"/>
      <c r="R11" s="215"/>
      <c r="S11" s="216"/>
      <c r="T11" s="216"/>
      <c r="U11" s="216"/>
      <c r="V11" s="216"/>
      <c r="W11" s="226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8"/>
      <c r="AJ11" s="17"/>
      <c r="AR11" s="31"/>
      <c r="AS11" s="31"/>
      <c r="AT11" s="31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4"/>
      <c r="CR11" s="4"/>
      <c r="CS11" s="4"/>
      <c r="CT11" s="42"/>
      <c r="CU11" s="4"/>
      <c r="CV11" s="4"/>
      <c r="CW11" s="4"/>
      <c r="CX11" s="42"/>
      <c r="CY11" s="41"/>
      <c r="CZ11" s="4"/>
      <c r="DA11" s="4"/>
      <c r="DB11" s="4"/>
      <c r="DC11" s="4"/>
      <c r="DD11" s="4"/>
    </row>
    <row r="12" spans="1:128" ht="18" customHeight="1" thickBot="1">
      <c r="A12" s="40"/>
      <c r="B12" s="184"/>
      <c r="C12" s="185"/>
      <c r="D12" s="185"/>
      <c r="E12" s="185"/>
      <c r="F12" s="185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5"/>
      <c r="R12" s="215"/>
      <c r="S12" s="216"/>
      <c r="T12" s="216"/>
      <c r="U12" s="216"/>
      <c r="V12" s="216"/>
      <c r="W12" s="229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1"/>
      <c r="AJ12" s="17"/>
      <c r="AR12" s="31"/>
      <c r="AS12" s="31"/>
      <c r="AT12" s="31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</row>
    <row r="13" spans="1:128" ht="18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7"/>
      <c r="S13" s="37"/>
      <c r="T13" s="37"/>
      <c r="U13" s="37"/>
      <c r="V13" s="37"/>
      <c r="W13" s="37"/>
      <c r="X13" s="37"/>
      <c r="Y13" s="37"/>
      <c r="AJ13" s="17"/>
      <c r="AR13" s="30"/>
      <c r="AS13" s="30"/>
      <c r="AT13" s="30"/>
      <c r="BC13" s="1"/>
    </row>
    <row r="14" spans="1:128" ht="21.75" customHeight="1">
      <c r="A14" s="37"/>
      <c r="B14" s="503" t="s">
        <v>59</v>
      </c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4"/>
      <c r="U14" s="504"/>
      <c r="V14" s="504"/>
      <c r="W14" s="504"/>
      <c r="X14" s="504"/>
      <c r="Y14" s="504"/>
      <c r="Z14" s="504"/>
      <c r="AA14" s="504"/>
      <c r="AB14" s="504"/>
      <c r="AC14" s="504"/>
      <c r="AD14" s="504"/>
      <c r="AE14" s="504"/>
      <c r="AF14" s="504"/>
      <c r="AG14" s="504"/>
      <c r="AH14" s="505"/>
      <c r="AI14" s="36"/>
      <c r="AJ14" s="35"/>
      <c r="AK14" s="34"/>
      <c r="AL14" s="334" t="s">
        <v>58</v>
      </c>
      <c r="AM14" s="334"/>
      <c r="AN14" s="334"/>
      <c r="AO14" s="334"/>
      <c r="AP14" s="334"/>
      <c r="AQ14" s="334"/>
      <c r="AR14" s="31"/>
      <c r="AS14" s="31"/>
      <c r="AT14" s="30"/>
      <c r="BC14" s="1"/>
    </row>
    <row r="15" spans="1:128" ht="21.75" customHeight="1" thickBot="1">
      <c r="A15" s="37"/>
      <c r="B15" s="506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8"/>
      <c r="AI15" s="36"/>
      <c r="AJ15" s="35"/>
      <c r="AK15" s="34"/>
      <c r="AL15" s="334"/>
      <c r="AM15" s="334"/>
      <c r="AN15" s="334"/>
      <c r="AO15" s="334"/>
      <c r="AP15" s="334"/>
      <c r="AQ15" s="334"/>
      <c r="AR15" s="31"/>
      <c r="AS15" s="31"/>
      <c r="AT15" s="30"/>
      <c r="BC15" s="1"/>
    </row>
    <row r="16" spans="1:128" ht="21.75" customHeight="1" thickBot="1">
      <c r="A16" s="37"/>
      <c r="B16" s="509" t="s">
        <v>57</v>
      </c>
      <c r="C16" s="510"/>
      <c r="D16" s="510"/>
      <c r="E16" s="510"/>
      <c r="F16" s="510"/>
      <c r="G16" s="247" t="s">
        <v>31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494" t="s">
        <v>19</v>
      </c>
      <c r="Z16" s="495"/>
      <c r="AA16" s="495"/>
      <c r="AB16" s="496"/>
      <c r="AC16" s="515" t="s">
        <v>29</v>
      </c>
      <c r="AD16" s="516"/>
      <c r="AE16" s="516"/>
      <c r="AF16" s="516"/>
      <c r="AG16" s="516"/>
      <c r="AH16" s="517"/>
      <c r="AI16" s="36"/>
      <c r="AJ16" s="35"/>
      <c r="AK16" s="34"/>
      <c r="AL16" s="335" t="s">
        <v>56</v>
      </c>
      <c r="AM16" s="335"/>
      <c r="AN16" s="335"/>
      <c r="AO16" s="335"/>
      <c r="AP16" s="335"/>
      <c r="AQ16" s="335"/>
      <c r="AR16" s="31"/>
      <c r="AS16" s="31"/>
      <c r="AT16" s="30"/>
      <c r="BC16" s="1"/>
    </row>
    <row r="17" spans="2:60" ht="21.75" customHeight="1" thickBot="1">
      <c r="B17" s="511"/>
      <c r="C17" s="512"/>
      <c r="D17" s="512"/>
      <c r="E17" s="512"/>
      <c r="F17" s="512"/>
      <c r="G17" s="250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497"/>
      <c r="Z17" s="498"/>
      <c r="AA17" s="498"/>
      <c r="AB17" s="499"/>
      <c r="AC17" s="515"/>
      <c r="AD17" s="516"/>
      <c r="AE17" s="516"/>
      <c r="AF17" s="516"/>
      <c r="AG17" s="516"/>
      <c r="AH17" s="517"/>
      <c r="AI17" s="33"/>
      <c r="AJ17" s="17"/>
      <c r="AL17" s="335"/>
      <c r="AM17" s="335"/>
      <c r="AN17" s="335"/>
      <c r="AO17" s="335"/>
      <c r="AP17" s="335"/>
      <c r="AQ17" s="335"/>
      <c r="AR17" s="31"/>
      <c r="AS17" s="31"/>
      <c r="AT17" s="30"/>
      <c r="BC17" s="1"/>
    </row>
    <row r="18" spans="2:60" ht="21.75" customHeight="1" thickBot="1">
      <c r="B18" s="511"/>
      <c r="C18" s="512"/>
      <c r="D18" s="512"/>
      <c r="E18" s="512"/>
      <c r="F18" s="512"/>
      <c r="G18" s="523" t="s">
        <v>3</v>
      </c>
      <c r="H18" s="524"/>
      <c r="I18" s="525"/>
      <c r="J18" s="525"/>
      <c r="K18" s="525"/>
      <c r="L18" s="526"/>
      <c r="M18" s="527" t="s">
        <v>18</v>
      </c>
      <c r="N18" s="516"/>
      <c r="O18" s="516"/>
      <c r="P18" s="516"/>
      <c r="Q18" s="516"/>
      <c r="R18" s="528"/>
      <c r="S18" s="423" t="s">
        <v>55</v>
      </c>
      <c r="T18" s="424"/>
      <c r="U18" s="424"/>
      <c r="V18" s="424"/>
      <c r="W18" s="424"/>
      <c r="X18" s="529"/>
      <c r="Y18" s="500" t="s">
        <v>3</v>
      </c>
      <c r="Z18" s="501"/>
      <c r="AA18" s="501" t="s">
        <v>18</v>
      </c>
      <c r="AB18" s="502"/>
      <c r="AC18" s="530" t="s">
        <v>28</v>
      </c>
      <c r="AD18" s="424"/>
      <c r="AE18" s="424"/>
      <c r="AF18" s="424"/>
      <c r="AG18" s="424"/>
      <c r="AH18" s="531"/>
      <c r="AI18" s="32"/>
      <c r="AJ18" s="17"/>
      <c r="AL18" s="335"/>
      <c r="AM18" s="335"/>
      <c r="AN18" s="335"/>
      <c r="AO18" s="335"/>
      <c r="AP18" s="335"/>
      <c r="AQ18" s="335"/>
      <c r="AR18" s="31"/>
      <c r="AS18" s="31"/>
      <c r="AT18" s="30"/>
      <c r="BC18" s="1"/>
    </row>
    <row r="19" spans="2:60" ht="21.75" customHeight="1">
      <c r="B19" s="511"/>
      <c r="C19" s="512"/>
      <c r="D19" s="512"/>
      <c r="E19" s="512"/>
      <c r="F19" s="512"/>
      <c r="G19" s="492" t="s">
        <v>2</v>
      </c>
      <c r="H19" s="182"/>
      <c r="I19" s="361"/>
      <c r="J19" s="357" t="s">
        <v>1</v>
      </c>
      <c r="K19" s="182"/>
      <c r="L19" s="493"/>
      <c r="M19" s="518" t="s">
        <v>2</v>
      </c>
      <c r="N19" s="519"/>
      <c r="O19" s="520"/>
      <c r="P19" s="521" t="s">
        <v>1</v>
      </c>
      <c r="Q19" s="519"/>
      <c r="R19" s="522"/>
      <c r="S19" s="492" t="s">
        <v>2</v>
      </c>
      <c r="T19" s="182"/>
      <c r="U19" s="361"/>
      <c r="V19" s="357" t="s">
        <v>1</v>
      </c>
      <c r="W19" s="182"/>
      <c r="X19" s="493"/>
      <c r="Y19" s="492"/>
      <c r="Z19" s="182"/>
      <c r="AA19" s="182"/>
      <c r="AB19" s="493"/>
      <c r="AC19" s="486" t="s">
        <v>2</v>
      </c>
      <c r="AD19" s="487"/>
      <c r="AE19" s="487"/>
      <c r="AF19" s="487" t="s">
        <v>1</v>
      </c>
      <c r="AG19" s="487"/>
      <c r="AH19" s="488"/>
      <c r="AI19" s="32"/>
      <c r="AJ19" s="17"/>
      <c r="AL19" s="310" t="s">
        <v>54</v>
      </c>
      <c r="AM19" s="310"/>
      <c r="AN19" s="310"/>
      <c r="AO19" s="310"/>
      <c r="AP19" s="310"/>
      <c r="AQ19" s="310"/>
      <c r="AR19" s="31"/>
      <c r="AS19" s="31"/>
      <c r="AT19" s="30"/>
      <c r="BC19" s="1"/>
    </row>
    <row r="20" spans="2:60" ht="21.75" customHeight="1" thickBot="1">
      <c r="B20" s="513"/>
      <c r="C20" s="514"/>
      <c r="D20" s="514"/>
      <c r="E20" s="514"/>
      <c r="F20" s="514"/>
      <c r="G20" s="492"/>
      <c r="H20" s="182"/>
      <c r="I20" s="361"/>
      <c r="J20" s="357"/>
      <c r="K20" s="182"/>
      <c r="L20" s="493"/>
      <c r="M20" s="518"/>
      <c r="N20" s="519"/>
      <c r="O20" s="520"/>
      <c r="P20" s="521"/>
      <c r="Q20" s="519"/>
      <c r="R20" s="522"/>
      <c r="S20" s="256"/>
      <c r="T20" s="257"/>
      <c r="U20" s="258"/>
      <c r="V20" s="261"/>
      <c r="W20" s="257"/>
      <c r="X20" s="262"/>
      <c r="Y20" s="256"/>
      <c r="Z20" s="257"/>
      <c r="AA20" s="257"/>
      <c r="AB20" s="262"/>
      <c r="AC20" s="385"/>
      <c r="AD20" s="341"/>
      <c r="AE20" s="341"/>
      <c r="AF20" s="341"/>
      <c r="AG20" s="341"/>
      <c r="AH20" s="387"/>
      <c r="AI20" s="18"/>
      <c r="AJ20" s="28"/>
      <c r="AK20" s="6"/>
      <c r="AL20" s="310"/>
      <c r="AM20" s="310"/>
      <c r="AN20" s="310"/>
      <c r="AO20" s="310"/>
      <c r="AP20" s="310"/>
      <c r="AQ20" s="310"/>
      <c r="BC20" s="1"/>
    </row>
    <row r="21" spans="2:60" ht="21.75" customHeight="1">
      <c r="B21" s="478" t="s">
        <v>16</v>
      </c>
      <c r="C21" s="480" t="s">
        <v>53</v>
      </c>
      <c r="D21" s="481"/>
      <c r="E21" s="481"/>
      <c r="F21" s="482"/>
      <c r="G21" s="486"/>
      <c r="H21" s="487"/>
      <c r="I21" s="487"/>
      <c r="J21" s="487"/>
      <c r="K21" s="487"/>
      <c r="L21" s="488"/>
      <c r="M21" s="489"/>
      <c r="N21" s="490"/>
      <c r="O21" s="490"/>
      <c r="P21" s="490"/>
      <c r="Q21" s="490"/>
      <c r="R21" s="491"/>
      <c r="S21" s="254">
        <f>SUM(G21,M21)</f>
        <v>0</v>
      </c>
      <c r="T21" s="254"/>
      <c r="U21" s="255"/>
      <c r="V21" s="259">
        <f>SUM(J21,P21)</f>
        <v>0</v>
      </c>
      <c r="W21" s="254"/>
      <c r="X21" s="260"/>
      <c r="Y21" s="396"/>
      <c r="Z21" s="397"/>
      <c r="AA21" s="532"/>
      <c r="AB21" s="533"/>
      <c r="AC21" s="439"/>
      <c r="AD21" s="222"/>
      <c r="AE21" s="222"/>
      <c r="AF21" s="222"/>
      <c r="AG21" s="222"/>
      <c r="AH21" s="440"/>
      <c r="AI21" s="18"/>
      <c r="AJ21" s="28"/>
      <c r="AK21" s="6"/>
      <c r="AL21" s="311"/>
      <c r="AM21" s="311"/>
      <c r="AN21" s="311"/>
      <c r="AO21" s="311"/>
      <c r="AP21" s="311"/>
      <c r="AQ21" s="311"/>
      <c r="BC21" s="1"/>
    </row>
    <row r="22" spans="2:60" ht="21.75" customHeight="1">
      <c r="B22" s="479"/>
      <c r="C22" s="483"/>
      <c r="D22" s="484"/>
      <c r="E22" s="484"/>
      <c r="F22" s="485"/>
      <c r="G22" s="202"/>
      <c r="H22" s="203"/>
      <c r="I22" s="203"/>
      <c r="J22" s="203"/>
      <c r="K22" s="203"/>
      <c r="L22" s="211"/>
      <c r="M22" s="212"/>
      <c r="N22" s="213"/>
      <c r="O22" s="213"/>
      <c r="P22" s="213"/>
      <c r="Q22" s="213"/>
      <c r="R22" s="214"/>
      <c r="S22" s="190"/>
      <c r="T22" s="190"/>
      <c r="U22" s="218"/>
      <c r="V22" s="189"/>
      <c r="W22" s="190"/>
      <c r="X22" s="191"/>
      <c r="Y22" s="398"/>
      <c r="Z22" s="399"/>
      <c r="AA22" s="534"/>
      <c r="AB22" s="535"/>
      <c r="AC22" s="204"/>
      <c r="AD22" s="203"/>
      <c r="AE22" s="203"/>
      <c r="AF22" s="203"/>
      <c r="AG22" s="203"/>
      <c r="AH22" s="336"/>
      <c r="AI22" s="18"/>
      <c r="AJ22" s="28"/>
      <c r="AK22" s="6"/>
      <c r="AL22" s="311"/>
      <c r="AM22" s="311"/>
      <c r="AN22" s="311"/>
      <c r="AO22" s="311"/>
      <c r="AP22" s="311"/>
      <c r="AQ22" s="311"/>
      <c r="BC22" s="1"/>
    </row>
    <row r="23" spans="2:60" ht="21.75" customHeight="1">
      <c r="B23" s="466" t="s">
        <v>14</v>
      </c>
      <c r="C23" s="468" t="s">
        <v>52</v>
      </c>
      <c r="D23" s="469"/>
      <c r="E23" s="469"/>
      <c r="F23" s="469"/>
      <c r="G23" s="202"/>
      <c r="H23" s="203"/>
      <c r="I23" s="203"/>
      <c r="J23" s="203"/>
      <c r="K23" s="203"/>
      <c r="L23" s="211"/>
      <c r="M23" s="212"/>
      <c r="N23" s="213"/>
      <c r="O23" s="213"/>
      <c r="P23" s="213"/>
      <c r="Q23" s="213"/>
      <c r="R23" s="214"/>
      <c r="S23" s="187">
        <f>SUM(G23,M23)</f>
        <v>0</v>
      </c>
      <c r="T23" s="187"/>
      <c r="U23" s="217"/>
      <c r="V23" s="186">
        <f>SUM(J23,P23)</f>
        <v>0</v>
      </c>
      <c r="W23" s="187"/>
      <c r="X23" s="188"/>
      <c r="Y23" s="398"/>
      <c r="Z23" s="399"/>
      <c r="AA23" s="534"/>
      <c r="AB23" s="535"/>
      <c r="AC23" s="204"/>
      <c r="AD23" s="203"/>
      <c r="AE23" s="203"/>
      <c r="AF23" s="203"/>
      <c r="AG23" s="203"/>
      <c r="AH23" s="336"/>
      <c r="AI23" s="18"/>
      <c r="AJ23" s="28"/>
      <c r="AK23" s="6"/>
      <c r="AL23" s="311"/>
      <c r="AM23" s="311"/>
      <c r="AN23" s="311"/>
      <c r="AO23" s="311"/>
      <c r="AP23" s="311"/>
      <c r="AQ23" s="311"/>
      <c r="BC23" s="1"/>
    </row>
    <row r="24" spans="2:60" ht="21.75" customHeight="1">
      <c r="B24" s="467"/>
      <c r="C24" s="470"/>
      <c r="D24" s="471"/>
      <c r="E24" s="471"/>
      <c r="F24" s="471"/>
      <c r="G24" s="202"/>
      <c r="H24" s="203"/>
      <c r="I24" s="203"/>
      <c r="J24" s="203"/>
      <c r="K24" s="203"/>
      <c r="L24" s="211"/>
      <c r="M24" s="212"/>
      <c r="N24" s="213"/>
      <c r="O24" s="213"/>
      <c r="P24" s="213"/>
      <c r="Q24" s="213"/>
      <c r="R24" s="214"/>
      <c r="S24" s="190"/>
      <c r="T24" s="190"/>
      <c r="U24" s="218"/>
      <c r="V24" s="189"/>
      <c r="W24" s="190"/>
      <c r="X24" s="191"/>
      <c r="Y24" s="400"/>
      <c r="Z24" s="401"/>
      <c r="AA24" s="534"/>
      <c r="AB24" s="535"/>
      <c r="AC24" s="204"/>
      <c r="AD24" s="203"/>
      <c r="AE24" s="203"/>
      <c r="AF24" s="203"/>
      <c r="AG24" s="203"/>
      <c r="AH24" s="336"/>
      <c r="AI24" s="18"/>
      <c r="AJ24" s="28"/>
      <c r="AK24" s="6"/>
      <c r="AL24" s="311"/>
      <c r="AM24" s="311"/>
      <c r="AN24" s="311"/>
      <c r="AO24" s="311"/>
      <c r="AP24" s="311"/>
      <c r="AQ24" s="311"/>
      <c r="BC24" s="1"/>
    </row>
    <row r="25" spans="2:60" ht="21.75" customHeight="1">
      <c r="B25" s="289" t="s">
        <v>11</v>
      </c>
      <c r="C25" s="476" t="s">
        <v>51</v>
      </c>
      <c r="D25" s="472"/>
      <c r="E25" s="472"/>
      <c r="F25" s="472"/>
      <c r="G25" s="202"/>
      <c r="H25" s="203"/>
      <c r="I25" s="203"/>
      <c r="J25" s="203"/>
      <c r="K25" s="203"/>
      <c r="L25" s="211"/>
      <c r="M25" s="212"/>
      <c r="N25" s="213"/>
      <c r="O25" s="213"/>
      <c r="P25" s="213"/>
      <c r="Q25" s="213"/>
      <c r="R25" s="214"/>
      <c r="S25" s="187">
        <f>SUM(G25,M25)</f>
        <v>0</v>
      </c>
      <c r="T25" s="187"/>
      <c r="U25" s="217"/>
      <c r="V25" s="186">
        <f>SUM(J25,P25)</f>
        <v>0</v>
      </c>
      <c r="W25" s="187"/>
      <c r="X25" s="188"/>
      <c r="Y25" s="219"/>
      <c r="Z25" s="220"/>
      <c r="AA25" s="534"/>
      <c r="AB25" s="535"/>
      <c r="AC25" s="204"/>
      <c r="AD25" s="203"/>
      <c r="AE25" s="203"/>
      <c r="AF25" s="203"/>
      <c r="AG25" s="203"/>
      <c r="AH25" s="336"/>
      <c r="AI25" s="18"/>
      <c r="AJ25" s="28"/>
      <c r="AK25" s="6"/>
      <c r="AL25" s="311"/>
      <c r="AM25" s="311"/>
      <c r="AN25" s="311"/>
      <c r="AO25" s="311"/>
      <c r="AP25" s="311"/>
      <c r="AQ25" s="311"/>
      <c r="BC25" s="1"/>
    </row>
    <row r="26" spans="2:60" ht="21.75" customHeight="1">
      <c r="B26" s="290"/>
      <c r="C26" s="477"/>
      <c r="D26" s="473"/>
      <c r="E26" s="473"/>
      <c r="F26" s="473"/>
      <c r="G26" s="202"/>
      <c r="H26" s="203"/>
      <c r="I26" s="203"/>
      <c r="J26" s="203"/>
      <c r="K26" s="203"/>
      <c r="L26" s="211"/>
      <c r="M26" s="212"/>
      <c r="N26" s="213"/>
      <c r="O26" s="213"/>
      <c r="P26" s="213"/>
      <c r="Q26" s="213"/>
      <c r="R26" s="214"/>
      <c r="S26" s="190"/>
      <c r="T26" s="190"/>
      <c r="U26" s="218"/>
      <c r="V26" s="189"/>
      <c r="W26" s="190"/>
      <c r="X26" s="191"/>
      <c r="Y26" s="221"/>
      <c r="Z26" s="222"/>
      <c r="AA26" s="534"/>
      <c r="AB26" s="535"/>
      <c r="AC26" s="204"/>
      <c r="AD26" s="203"/>
      <c r="AE26" s="203"/>
      <c r="AF26" s="203"/>
      <c r="AG26" s="203"/>
      <c r="AH26" s="336"/>
      <c r="AI26" s="18"/>
      <c r="AJ26" s="28"/>
      <c r="AK26" s="6"/>
      <c r="AL26" s="311"/>
      <c r="AM26" s="311"/>
      <c r="AN26" s="311"/>
      <c r="AO26" s="311"/>
      <c r="AP26" s="311"/>
      <c r="AQ26" s="311"/>
      <c r="BC26" s="1"/>
      <c r="BH26" s="29"/>
    </row>
    <row r="27" spans="2:60" ht="21.75" customHeight="1">
      <c r="B27" s="376" t="s">
        <v>11</v>
      </c>
      <c r="C27" s="472" t="s">
        <v>50</v>
      </c>
      <c r="D27" s="472"/>
      <c r="E27" s="472"/>
      <c r="F27" s="472"/>
      <c r="G27" s="202"/>
      <c r="H27" s="203"/>
      <c r="I27" s="203"/>
      <c r="J27" s="203"/>
      <c r="K27" s="203"/>
      <c r="L27" s="211"/>
      <c r="M27" s="212"/>
      <c r="N27" s="213"/>
      <c r="O27" s="213"/>
      <c r="P27" s="213"/>
      <c r="Q27" s="213"/>
      <c r="R27" s="214"/>
      <c r="S27" s="219">
        <f>SUM(G27,M27)</f>
        <v>0</v>
      </c>
      <c r="T27" s="220"/>
      <c r="U27" s="220"/>
      <c r="V27" s="220">
        <f>SUM(J27,P27)</f>
        <v>0</v>
      </c>
      <c r="W27" s="220"/>
      <c r="X27" s="474"/>
      <c r="Y27" s="219"/>
      <c r="Z27" s="220"/>
      <c r="AA27" s="534"/>
      <c r="AB27" s="535"/>
      <c r="AC27" s="204"/>
      <c r="AD27" s="203"/>
      <c r="AE27" s="203"/>
      <c r="AF27" s="203"/>
      <c r="AG27" s="203"/>
      <c r="AH27" s="336"/>
      <c r="AI27" s="18"/>
      <c r="AJ27" s="28"/>
      <c r="AK27" s="6"/>
      <c r="AL27" s="311"/>
      <c r="AM27" s="311"/>
      <c r="AN27" s="311"/>
      <c r="AO27" s="311"/>
      <c r="AP27" s="311"/>
      <c r="AQ27" s="311"/>
      <c r="BC27" s="1"/>
    </row>
    <row r="28" spans="2:60" ht="21.75" customHeight="1">
      <c r="B28" s="376"/>
      <c r="C28" s="473"/>
      <c r="D28" s="473"/>
      <c r="E28" s="473"/>
      <c r="F28" s="473"/>
      <c r="G28" s="202"/>
      <c r="H28" s="203"/>
      <c r="I28" s="203"/>
      <c r="J28" s="203"/>
      <c r="K28" s="203"/>
      <c r="L28" s="211"/>
      <c r="M28" s="212"/>
      <c r="N28" s="213"/>
      <c r="O28" s="213"/>
      <c r="P28" s="213"/>
      <c r="Q28" s="213"/>
      <c r="R28" s="214"/>
      <c r="S28" s="221"/>
      <c r="T28" s="222"/>
      <c r="U28" s="222"/>
      <c r="V28" s="222"/>
      <c r="W28" s="222"/>
      <c r="X28" s="475"/>
      <c r="Y28" s="221"/>
      <c r="Z28" s="222"/>
      <c r="AA28" s="534"/>
      <c r="AB28" s="535"/>
      <c r="AC28" s="204"/>
      <c r="AD28" s="203"/>
      <c r="AE28" s="203"/>
      <c r="AF28" s="203"/>
      <c r="AG28" s="203"/>
      <c r="AH28" s="336"/>
      <c r="AI28" s="18"/>
      <c r="AJ28" s="28"/>
      <c r="AK28" s="6"/>
      <c r="AL28" s="311"/>
      <c r="AM28" s="311"/>
      <c r="AN28" s="311"/>
      <c r="AO28" s="311"/>
      <c r="AP28" s="311"/>
      <c r="AQ28" s="311"/>
      <c r="BC28" s="1"/>
    </row>
    <row r="29" spans="2:60" ht="21.75" customHeight="1">
      <c r="B29" s="376" t="s">
        <v>11</v>
      </c>
      <c r="C29" s="461" t="s">
        <v>49</v>
      </c>
      <c r="D29" s="461"/>
      <c r="E29" s="461"/>
      <c r="F29" s="461"/>
      <c r="G29" s="202"/>
      <c r="H29" s="203"/>
      <c r="I29" s="203"/>
      <c r="J29" s="203"/>
      <c r="K29" s="203"/>
      <c r="L29" s="211"/>
      <c r="M29" s="212"/>
      <c r="N29" s="213"/>
      <c r="O29" s="213"/>
      <c r="P29" s="213"/>
      <c r="Q29" s="213"/>
      <c r="R29" s="214"/>
      <c r="S29" s="187">
        <f>SUM(G29,M29)</f>
        <v>0</v>
      </c>
      <c r="T29" s="187"/>
      <c r="U29" s="217"/>
      <c r="V29" s="186">
        <f>SUM(J29,P29)</f>
        <v>0</v>
      </c>
      <c r="W29" s="187"/>
      <c r="X29" s="188"/>
      <c r="Y29" s="219"/>
      <c r="Z29" s="220"/>
      <c r="AA29" s="534"/>
      <c r="AB29" s="535"/>
      <c r="AC29" s="204"/>
      <c r="AD29" s="203"/>
      <c r="AE29" s="203"/>
      <c r="AF29" s="203"/>
      <c r="AG29" s="203"/>
      <c r="AH29" s="336"/>
      <c r="AI29" s="18"/>
      <c r="AJ29" s="28"/>
      <c r="AK29" s="6"/>
      <c r="AL29" s="311"/>
      <c r="AM29" s="311"/>
      <c r="AN29" s="311"/>
      <c r="AO29" s="311"/>
      <c r="AP29" s="311"/>
      <c r="AQ29" s="311"/>
      <c r="BC29" s="1"/>
    </row>
    <row r="30" spans="2:60" ht="21.75" customHeight="1">
      <c r="B30" s="376"/>
      <c r="C30" s="464"/>
      <c r="D30" s="464"/>
      <c r="E30" s="464"/>
      <c r="F30" s="464"/>
      <c r="G30" s="202"/>
      <c r="H30" s="203"/>
      <c r="I30" s="203"/>
      <c r="J30" s="203"/>
      <c r="K30" s="203"/>
      <c r="L30" s="211"/>
      <c r="M30" s="212"/>
      <c r="N30" s="213"/>
      <c r="O30" s="213"/>
      <c r="P30" s="213"/>
      <c r="Q30" s="213"/>
      <c r="R30" s="214"/>
      <c r="S30" s="190"/>
      <c r="T30" s="190"/>
      <c r="U30" s="218"/>
      <c r="V30" s="189"/>
      <c r="W30" s="190"/>
      <c r="X30" s="191"/>
      <c r="Y30" s="221"/>
      <c r="Z30" s="222"/>
      <c r="AA30" s="534"/>
      <c r="AB30" s="535"/>
      <c r="AC30" s="204"/>
      <c r="AD30" s="203"/>
      <c r="AE30" s="203"/>
      <c r="AF30" s="203"/>
      <c r="AG30" s="203"/>
      <c r="AH30" s="336"/>
      <c r="AI30" s="18"/>
      <c r="AJ30" s="28"/>
      <c r="AK30" s="6"/>
      <c r="AL30" s="311"/>
      <c r="AM30" s="311"/>
      <c r="AN30" s="311"/>
      <c r="AO30" s="311"/>
      <c r="AP30" s="311"/>
      <c r="AQ30" s="311"/>
      <c r="BC30" s="1"/>
    </row>
    <row r="31" spans="2:60" ht="21.75" customHeight="1">
      <c r="B31" s="289" t="s">
        <v>11</v>
      </c>
      <c r="C31" s="460" t="s">
        <v>48</v>
      </c>
      <c r="D31" s="461"/>
      <c r="E31" s="461"/>
      <c r="F31" s="461"/>
      <c r="G31" s="202"/>
      <c r="H31" s="203"/>
      <c r="I31" s="203"/>
      <c r="J31" s="203"/>
      <c r="K31" s="203"/>
      <c r="L31" s="211"/>
      <c r="M31" s="212"/>
      <c r="N31" s="213"/>
      <c r="O31" s="213"/>
      <c r="P31" s="213"/>
      <c r="Q31" s="213"/>
      <c r="R31" s="214"/>
      <c r="S31" s="187">
        <f>SUM(G31,M31)</f>
        <v>0</v>
      </c>
      <c r="T31" s="187"/>
      <c r="U31" s="217"/>
      <c r="V31" s="186">
        <f>SUM(J31,P31)</f>
        <v>0</v>
      </c>
      <c r="W31" s="187"/>
      <c r="X31" s="187"/>
      <c r="Y31" s="219"/>
      <c r="Z31" s="220"/>
      <c r="AA31" s="534"/>
      <c r="AB31" s="535"/>
      <c r="AC31" s="204"/>
      <c r="AD31" s="203"/>
      <c r="AE31" s="203"/>
      <c r="AF31" s="203"/>
      <c r="AG31" s="203"/>
      <c r="AH31" s="336"/>
      <c r="AI31" s="18"/>
      <c r="AJ31" s="17"/>
      <c r="AL31" s="311"/>
      <c r="AM31" s="311"/>
      <c r="AN31" s="311"/>
      <c r="AO31" s="311"/>
      <c r="AP31" s="311"/>
      <c r="AQ31" s="311"/>
      <c r="BC31" s="1"/>
    </row>
    <row r="32" spans="2:60" ht="21.75" customHeight="1">
      <c r="B32" s="290"/>
      <c r="C32" s="463"/>
      <c r="D32" s="464"/>
      <c r="E32" s="464"/>
      <c r="F32" s="464"/>
      <c r="G32" s="202"/>
      <c r="H32" s="203"/>
      <c r="I32" s="203"/>
      <c r="J32" s="203"/>
      <c r="K32" s="203"/>
      <c r="L32" s="211"/>
      <c r="M32" s="212"/>
      <c r="N32" s="213"/>
      <c r="O32" s="213"/>
      <c r="P32" s="213"/>
      <c r="Q32" s="213"/>
      <c r="R32" s="214"/>
      <c r="S32" s="190"/>
      <c r="T32" s="190"/>
      <c r="U32" s="218"/>
      <c r="V32" s="189"/>
      <c r="W32" s="190"/>
      <c r="X32" s="190"/>
      <c r="Y32" s="221"/>
      <c r="Z32" s="222"/>
      <c r="AA32" s="534"/>
      <c r="AB32" s="535"/>
      <c r="AC32" s="204"/>
      <c r="AD32" s="203"/>
      <c r="AE32" s="203"/>
      <c r="AF32" s="203"/>
      <c r="AG32" s="203"/>
      <c r="AH32" s="336"/>
      <c r="AI32" s="18"/>
      <c r="AJ32" s="17"/>
      <c r="AL32" s="311"/>
      <c r="AM32" s="311"/>
      <c r="AN32" s="311"/>
      <c r="AO32" s="311"/>
      <c r="AP32" s="311"/>
      <c r="AQ32" s="311"/>
      <c r="BC32" s="1"/>
    </row>
    <row r="33" spans="2:73" ht="21.75" customHeight="1">
      <c r="B33" s="205" t="s">
        <v>9</v>
      </c>
      <c r="C33" s="207" t="s">
        <v>47</v>
      </c>
      <c r="D33" s="208"/>
      <c r="E33" s="208"/>
      <c r="F33" s="208"/>
      <c r="G33" s="202"/>
      <c r="H33" s="203"/>
      <c r="I33" s="203"/>
      <c r="J33" s="203"/>
      <c r="K33" s="203"/>
      <c r="L33" s="211"/>
      <c r="M33" s="212"/>
      <c r="N33" s="213"/>
      <c r="O33" s="213"/>
      <c r="P33" s="213"/>
      <c r="Q33" s="213"/>
      <c r="R33" s="214"/>
      <c r="S33" s="193">
        <f>SUM(G33,M33)</f>
        <v>0</v>
      </c>
      <c r="T33" s="193"/>
      <c r="U33" s="194"/>
      <c r="V33" s="186">
        <f>SUM(J33,P33)</f>
        <v>0</v>
      </c>
      <c r="W33" s="187"/>
      <c r="X33" s="187"/>
      <c r="Y33" s="219"/>
      <c r="Z33" s="220"/>
      <c r="AA33" s="534"/>
      <c r="AB33" s="535"/>
      <c r="AC33" s="204"/>
      <c r="AD33" s="203"/>
      <c r="AE33" s="203"/>
      <c r="AF33" s="203"/>
      <c r="AG33" s="203"/>
      <c r="AH33" s="336"/>
      <c r="AI33" s="18"/>
      <c r="AJ33" s="17"/>
      <c r="AL33" s="311"/>
      <c r="AM33" s="311"/>
      <c r="AN33" s="311"/>
      <c r="AO33" s="311"/>
      <c r="AP33" s="311"/>
      <c r="AQ33" s="311"/>
      <c r="BC33" s="1"/>
    </row>
    <row r="34" spans="2:73" ht="21.75" customHeight="1">
      <c r="B34" s="206"/>
      <c r="C34" s="209"/>
      <c r="D34" s="210"/>
      <c r="E34" s="210"/>
      <c r="F34" s="210"/>
      <c r="G34" s="202"/>
      <c r="H34" s="203"/>
      <c r="I34" s="203"/>
      <c r="J34" s="203"/>
      <c r="K34" s="203"/>
      <c r="L34" s="211"/>
      <c r="M34" s="212"/>
      <c r="N34" s="213"/>
      <c r="O34" s="213"/>
      <c r="P34" s="213"/>
      <c r="Q34" s="213"/>
      <c r="R34" s="214"/>
      <c r="S34" s="196"/>
      <c r="T34" s="196"/>
      <c r="U34" s="197"/>
      <c r="V34" s="189"/>
      <c r="W34" s="190"/>
      <c r="X34" s="190"/>
      <c r="Y34" s="221"/>
      <c r="Z34" s="222"/>
      <c r="AA34" s="534"/>
      <c r="AB34" s="535"/>
      <c r="AC34" s="204"/>
      <c r="AD34" s="203"/>
      <c r="AE34" s="203"/>
      <c r="AF34" s="203"/>
      <c r="AG34" s="203"/>
      <c r="AH34" s="336"/>
      <c r="AI34" s="18"/>
      <c r="AJ34" s="17"/>
      <c r="AL34" s="273" t="s">
        <v>46</v>
      </c>
      <c r="AM34" s="273"/>
      <c r="AN34" s="273"/>
      <c r="AO34" s="273"/>
      <c r="AP34" s="273"/>
      <c r="AQ34" s="273"/>
      <c r="BC34" s="1"/>
    </row>
    <row r="35" spans="2:73" ht="21.75" customHeight="1">
      <c r="B35" s="205" t="s">
        <v>9</v>
      </c>
      <c r="C35" s="207" t="s">
        <v>45</v>
      </c>
      <c r="D35" s="208"/>
      <c r="E35" s="208"/>
      <c r="F35" s="208"/>
      <c r="G35" s="202"/>
      <c r="H35" s="203"/>
      <c r="I35" s="203"/>
      <c r="J35" s="203"/>
      <c r="K35" s="203"/>
      <c r="L35" s="211"/>
      <c r="M35" s="212"/>
      <c r="N35" s="213"/>
      <c r="O35" s="213"/>
      <c r="P35" s="213"/>
      <c r="Q35" s="213"/>
      <c r="R35" s="214"/>
      <c r="S35" s="187">
        <f>SUM(G35,M35)</f>
        <v>0</v>
      </c>
      <c r="T35" s="187"/>
      <c r="U35" s="217"/>
      <c r="V35" s="186">
        <f>SUM(J35,P35)</f>
        <v>0</v>
      </c>
      <c r="W35" s="187"/>
      <c r="X35" s="188"/>
      <c r="Y35" s="219"/>
      <c r="Z35" s="220"/>
      <c r="AA35" s="534"/>
      <c r="AB35" s="535"/>
      <c r="AC35" s="204"/>
      <c r="AD35" s="203"/>
      <c r="AE35" s="203"/>
      <c r="AF35" s="203"/>
      <c r="AG35" s="203"/>
      <c r="AH35" s="336"/>
      <c r="AI35" s="18"/>
      <c r="AJ35" s="17"/>
      <c r="AL35" s="273"/>
      <c r="AM35" s="273"/>
      <c r="AN35" s="273"/>
      <c r="AO35" s="273"/>
      <c r="AP35" s="273"/>
      <c r="AQ35" s="273"/>
      <c r="BC35" s="1"/>
    </row>
    <row r="36" spans="2:73" ht="21.75" customHeight="1">
      <c r="B36" s="206"/>
      <c r="C36" s="209"/>
      <c r="D36" s="210"/>
      <c r="E36" s="210"/>
      <c r="F36" s="210"/>
      <c r="G36" s="202"/>
      <c r="H36" s="203"/>
      <c r="I36" s="203"/>
      <c r="J36" s="203"/>
      <c r="K36" s="203"/>
      <c r="L36" s="211"/>
      <c r="M36" s="212"/>
      <c r="N36" s="213"/>
      <c r="O36" s="213"/>
      <c r="P36" s="213"/>
      <c r="Q36" s="213"/>
      <c r="R36" s="214"/>
      <c r="S36" s="190"/>
      <c r="T36" s="190"/>
      <c r="U36" s="218"/>
      <c r="V36" s="189"/>
      <c r="W36" s="190"/>
      <c r="X36" s="191"/>
      <c r="Y36" s="221"/>
      <c r="Z36" s="222"/>
      <c r="AA36" s="534"/>
      <c r="AB36" s="535"/>
      <c r="AC36" s="204"/>
      <c r="AD36" s="203"/>
      <c r="AE36" s="203"/>
      <c r="AF36" s="203"/>
      <c r="AG36" s="203"/>
      <c r="AH36" s="336"/>
      <c r="AI36" s="18"/>
      <c r="AJ36" s="17"/>
      <c r="AL36" s="273"/>
      <c r="AM36" s="273"/>
      <c r="AN36" s="273"/>
      <c r="AO36" s="273"/>
      <c r="AP36" s="273"/>
      <c r="AQ36" s="273"/>
      <c r="BC36" s="1"/>
    </row>
    <row r="37" spans="2:73" ht="45" customHeight="1">
      <c r="B37" s="27" t="s">
        <v>44</v>
      </c>
      <c r="C37" s="458" t="s">
        <v>43</v>
      </c>
      <c r="D37" s="458"/>
      <c r="E37" s="458"/>
      <c r="F37" s="459"/>
      <c r="G37" s="202"/>
      <c r="H37" s="323"/>
      <c r="I37" s="203"/>
      <c r="J37" s="203"/>
      <c r="K37" s="203"/>
      <c r="L37" s="211"/>
      <c r="M37" s="212"/>
      <c r="N37" s="213"/>
      <c r="O37" s="213"/>
      <c r="P37" s="213"/>
      <c r="Q37" s="213"/>
      <c r="R37" s="214"/>
      <c r="S37" s="187">
        <f>SUM(G37,M37)</f>
        <v>0</v>
      </c>
      <c r="T37" s="187"/>
      <c r="U37" s="217"/>
      <c r="V37" s="186">
        <f>SUM(J37,P37)</f>
        <v>0</v>
      </c>
      <c r="W37" s="187"/>
      <c r="X37" s="187"/>
      <c r="Y37" s="202"/>
      <c r="Z37" s="203"/>
      <c r="AA37" s="534"/>
      <c r="AB37" s="535"/>
      <c r="AC37" s="204"/>
      <c r="AD37" s="203"/>
      <c r="AE37" s="203"/>
      <c r="AF37" s="203"/>
      <c r="AG37" s="203"/>
      <c r="AH37" s="336"/>
      <c r="AI37" s="18"/>
      <c r="AJ37" s="17"/>
      <c r="AL37" s="273" t="s">
        <v>42</v>
      </c>
      <c r="AM37" s="273"/>
      <c r="AN37" s="273"/>
      <c r="AO37" s="273"/>
      <c r="AP37" s="273"/>
      <c r="AQ37" s="273"/>
      <c r="BC37" s="1"/>
    </row>
    <row r="38" spans="2:73" ht="22.5" customHeight="1">
      <c r="B38" s="289" t="s">
        <v>11</v>
      </c>
      <c r="C38" s="460" t="s">
        <v>41</v>
      </c>
      <c r="D38" s="461"/>
      <c r="E38" s="461"/>
      <c r="F38" s="462"/>
      <c r="G38" s="287"/>
      <c r="H38" s="187"/>
      <c r="I38" s="217"/>
      <c r="J38" s="186"/>
      <c r="K38" s="187"/>
      <c r="L38" s="188"/>
      <c r="M38" s="192"/>
      <c r="N38" s="193"/>
      <c r="O38" s="194"/>
      <c r="P38" s="198"/>
      <c r="Q38" s="193"/>
      <c r="R38" s="199"/>
      <c r="S38" s="287">
        <f>SUM(G38,M38)</f>
        <v>0</v>
      </c>
      <c r="T38" s="187"/>
      <c r="U38" s="217"/>
      <c r="V38" s="186">
        <f>SUM(J38,P38)</f>
        <v>0</v>
      </c>
      <c r="W38" s="187"/>
      <c r="X38" s="188"/>
      <c r="Y38" s="287"/>
      <c r="Z38" s="217"/>
      <c r="AA38" s="534"/>
      <c r="AB38" s="535"/>
      <c r="AC38" s="274"/>
      <c r="AD38" s="187"/>
      <c r="AE38" s="217"/>
      <c r="AF38" s="186"/>
      <c r="AG38" s="187"/>
      <c r="AH38" s="278"/>
      <c r="AI38" s="18"/>
      <c r="AJ38" s="17"/>
      <c r="AL38" s="273"/>
      <c r="AM38" s="273"/>
      <c r="AN38" s="273"/>
      <c r="AO38" s="273"/>
      <c r="AP38" s="273"/>
      <c r="AQ38" s="273"/>
      <c r="BC38" s="1"/>
    </row>
    <row r="39" spans="2:73" ht="22.5" customHeight="1">
      <c r="B39" s="290"/>
      <c r="C39" s="463"/>
      <c r="D39" s="464"/>
      <c r="E39" s="464"/>
      <c r="F39" s="465"/>
      <c r="G39" s="297"/>
      <c r="H39" s="190"/>
      <c r="I39" s="218"/>
      <c r="J39" s="189"/>
      <c r="K39" s="190"/>
      <c r="L39" s="191"/>
      <c r="M39" s="195"/>
      <c r="N39" s="196"/>
      <c r="O39" s="197"/>
      <c r="P39" s="200"/>
      <c r="Q39" s="196"/>
      <c r="R39" s="201"/>
      <c r="S39" s="297"/>
      <c r="T39" s="190"/>
      <c r="U39" s="218"/>
      <c r="V39" s="189"/>
      <c r="W39" s="190"/>
      <c r="X39" s="191"/>
      <c r="Y39" s="297"/>
      <c r="Z39" s="218"/>
      <c r="AA39" s="536"/>
      <c r="AB39" s="537"/>
      <c r="AC39" s="288"/>
      <c r="AD39" s="190"/>
      <c r="AE39" s="218"/>
      <c r="AF39" s="189"/>
      <c r="AG39" s="190"/>
      <c r="AH39" s="316"/>
      <c r="AI39" s="18"/>
      <c r="AJ39" s="17"/>
      <c r="AL39" s="273" t="s">
        <v>40</v>
      </c>
      <c r="AM39" s="273"/>
      <c r="AN39" s="273"/>
      <c r="AO39" s="273"/>
      <c r="AP39" s="273"/>
      <c r="AQ39" s="273"/>
      <c r="BC39" s="1"/>
    </row>
    <row r="40" spans="2:73" ht="45" customHeight="1">
      <c r="B40" s="26" t="s">
        <v>7</v>
      </c>
      <c r="C40" s="321" t="s">
        <v>39</v>
      </c>
      <c r="D40" s="321"/>
      <c r="E40" s="321"/>
      <c r="F40" s="322"/>
      <c r="G40" s="202"/>
      <c r="H40" s="323"/>
      <c r="I40" s="203"/>
      <c r="J40" s="203"/>
      <c r="K40" s="203"/>
      <c r="L40" s="211"/>
      <c r="M40" s="212"/>
      <c r="N40" s="213"/>
      <c r="O40" s="213"/>
      <c r="P40" s="213"/>
      <c r="Q40" s="213"/>
      <c r="R40" s="214"/>
      <c r="S40" s="187">
        <f>SUM(G40,M40)</f>
        <v>0</v>
      </c>
      <c r="T40" s="187"/>
      <c r="U40" s="217"/>
      <c r="V40" s="186">
        <f>SUM(J40,P40)</f>
        <v>0</v>
      </c>
      <c r="W40" s="187"/>
      <c r="X40" s="187"/>
      <c r="Y40" s="202"/>
      <c r="Z40" s="203"/>
      <c r="AA40" s="203"/>
      <c r="AB40" s="362"/>
      <c r="AC40" s="204"/>
      <c r="AD40" s="203"/>
      <c r="AE40" s="203"/>
      <c r="AF40" s="203"/>
      <c r="AG40" s="203"/>
      <c r="AH40" s="336"/>
      <c r="AI40" s="18"/>
      <c r="AJ40" s="17"/>
      <c r="AL40" s="273"/>
      <c r="AM40" s="273"/>
      <c r="AN40" s="273"/>
      <c r="AO40" s="273"/>
      <c r="AP40" s="273"/>
      <c r="AQ40" s="273"/>
      <c r="BC40" s="1"/>
    </row>
    <row r="41" spans="2:73" ht="45" customHeight="1">
      <c r="B41" s="26" t="s">
        <v>7</v>
      </c>
      <c r="C41" s="321" t="s">
        <v>38</v>
      </c>
      <c r="D41" s="321"/>
      <c r="E41" s="321"/>
      <c r="F41" s="322"/>
      <c r="G41" s="202"/>
      <c r="H41" s="323"/>
      <c r="I41" s="203"/>
      <c r="J41" s="203"/>
      <c r="K41" s="203"/>
      <c r="L41" s="211"/>
      <c r="M41" s="212"/>
      <c r="N41" s="213"/>
      <c r="O41" s="213"/>
      <c r="P41" s="213"/>
      <c r="Q41" s="213"/>
      <c r="R41" s="214"/>
      <c r="S41" s="187">
        <f>SUM(G41,M41)</f>
        <v>0</v>
      </c>
      <c r="T41" s="187"/>
      <c r="U41" s="217"/>
      <c r="V41" s="186">
        <f>SUM(J41,P41)</f>
        <v>0</v>
      </c>
      <c r="W41" s="187"/>
      <c r="X41" s="187"/>
      <c r="Y41" s="202"/>
      <c r="Z41" s="203"/>
      <c r="AA41" s="203"/>
      <c r="AB41" s="362"/>
      <c r="AC41" s="204"/>
      <c r="AD41" s="203"/>
      <c r="AE41" s="203"/>
      <c r="AF41" s="203"/>
      <c r="AG41" s="203"/>
      <c r="AH41" s="336"/>
      <c r="AI41" s="18"/>
      <c r="AJ41" s="17"/>
      <c r="AL41" s="273" t="s">
        <v>37</v>
      </c>
      <c r="AM41" s="273"/>
      <c r="AN41" s="273"/>
      <c r="AO41" s="273"/>
      <c r="AP41" s="273"/>
      <c r="AQ41" s="273"/>
      <c r="BC41" s="1"/>
    </row>
    <row r="42" spans="2:73" ht="21.75" customHeight="1">
      <c r="B42" s="351" t="s">
        <v>7</v>
      </c>
      <c r="C42" s="353" t="s">
        <v>36</v>
      </c>
      <c r="D42" s="353"/>
      <c r="E42" s="353"/>
      <c r="F42" s="354"/>
      <c r="G42" s="287"/>
      <c r="H42" s="187"/>
      <c r="I42" s="217"/>
      <c r="J42" s="186"/>
      <c r="K42" s="187"/>
      <c r="L42" s="188"/>
      <c r="M42" s="192"/>
      <c r="N42" s="193"/>
      <c r="O42" s="194"/>
      <c r="P42" s="198"/>
      <c r="Q42" s="193"/>
      <c r="R42" s="199"/>
      <c r="S42" s="187">
        <f>SUM(G42,M42)</f>
        <v>0</v>
      </c>
      <c r="T42" s="187"/>
      <c r="U42" s="217"/>
      <c r="V42" s="186">
        <f>SUM(J42,P42)</f>
        <v>0</v>
      </c>
      <c r="W42" s="187"/>
      <c r="X42" s="187"/>
      <c r="Y42" s="287"/>
      <c r="Z42" s="217"/>
      <c r="AA42" s="187"/>
      <c r="AB42" s="187"/>
      <c r="AC42" s="204"/>
      <c r="AD42" s="203"/>
      <c r="AE42" s="203"/>
      <c r="AF42" s="203"/>
      <c r="AG42" s="203"/>
      <c r="AH42" s="336"/>
      <c r="AI42" s="18"/>
      <c r="AJ42" s="17"/>
      <c r="AL42" s="273"/>
      <c r="AM42" s="273"/>
      <c r="AN42" s="273"/>
      <c r="AO42" s="273"/>
      <c r="AP42" s="273"/>
      <c r="AQ42" s="273"/>
      <c r="BC42" s="1"/>
    </row>
    <row r="43" spans="2:73" ht="21.75" customHeight="1" thickBot="1">
      <c r="B43" s="352"/>
      <c r="C43" s="355"/>
      <c r="D43" s="355"/>
      <c r="E43" s="355"/>
      <c r="F43" s="356"/>
      <c r="G43" s="256"/>
      <c r="H43" s="257"/>
      <c r="I43" s="258"/>
      <c r="J43" s="261"/>
      <c r="K43" s="257"/>
      <c r="L43" s="262"/>
      <c r="M43" s="266"/>
      <c r="N43" s="267"/>
      <c r="O43" s="268"/>
      <c r="P43" s="271"/>
      <c r="Q43" s="267"/>
      <c r="R43" s="272"/>
      <c r="S43" s="257"/>
      <c r="T43" s="257"/>
      <c r="U43" s="258"/>
      <c r="V43" s="261"/>
      <c r="W43" s="257"/>
      <c r="X43" s="257"/>
      <c r="Y43" s="256"/>
      <c r="Z43" s="258"/>
      <c r="AA43" s="257"/>
      <c r="AB43" s="257"/>
      <c r="AC43" s="340"/>
      <c r="AD43" s="341"/>
      <c r="AE43" s="341"/>
      <c r="AF43" s="341"/>
      <c r="AG43" s="341"/>
      <c r="AH43" s="342"/>
      <c r="AI43" s="18"/>
      <c r="AJ43" s="17"/>
      <c r="AL43" s="334" t="s">
        <v>35</v>
      </c>
      <c r="AM43" s="334"/>
      <c r="AN43" s="334"/>
      <c r="AO43" s="334"/>
      <c r="AP43" s="334"/>
      <c r="AQ43" s="334"/>
      <c r="BC43" s="1"/>
    </row>
    <row r="44" spans="2:73" ht="23.25" customHeight="1">
      <c r="B44" s="247" t="s">
        <v>34</v>
      </c>
      <c r="C44" s="248"/>
      <c r="D44" s="248"/>
      <c r="E44" s="248"/>
      <c r="F44" s="249"/>
      <c r="G44" s="253">
        <f>SUM(G21:I43)</f>
        <v>0</v>
      </c>
      <c r="H44" s="254"/>
      <c r="I44" s="255"/>
      <c r="J44" s="259">
        <f>SUM(J21:L43)</f>
        <v>0</v>
      </c>
      <c r="K44" s="254"/>
      <c r="L44" s="260"/>
      <c r="M44" s="263">
        <f>SUM(M21:O43)</f>
        <v>0</v>
      </c>
      <c r="N44" s="264"/>
      <c r="O44" s="265"/>
      <c r="P44" s="269">
        <f>SUM(P21:R43)</f>
        <v>0</v>
      </c>
      <c r="Q44" s="264"/>
      <c r="R44" s="270"/>
      <c r="S44" s="253">
        <f>SUM(S22:U43)</f>
        <v>0</v>
      </c>
      <c r="T44" s="254"/>
      <c r="U44" s="255"/>
      <c r="V44" s="259">
        <f>SUM(V21:X43)</f>
        <v>0</v>
      </c>
      <c r="W44" s="254"/>
      <c r="X44" s="260"/>
      <c r="Y44" s="254"/>
      <c r="Z44" s="254"/>
      <c r="AA44" s="254"/>
      <c r="AB44" s="359"/>
      <c r="AC44" s="360">
        <f>SUM(AC21:AE43)</f>
        <v>0</v>
      </c>
      <c r="AD44" s="182"/>
      <c r="AE44" s="361"/>
      <c r="AF44" s="357">
        <f>SUM(AF21:AH43)</f>
        <v>0</v>
      </c>
      <c r="AG44" s="182"/>
      <c r="AH44" s="358"/>
      <c r="AI44" s="18"/>
      <c r="AJ44" s="17"/>
      <c r="AL44" s="334"/>
      <c r="AM44" s="334"/>
      <c r="AN44" s="334"/>
      <c r="AO44" s="334"/>
      <c r="AP44" s="334"/>
      <c r="AQ44" s="334"/>
      <c r="BC44" s="1"/>
    </row>
    <row r="45" spans="2:73" ht="22.5" customHeight="1" thickBot="1">
      <c r="B45" s="250"/>
      <c r="C45" s="251"/>
      <c r="D45" s="251"/>
      <c r="E45" s="251"/>
      <c r="F45" s="252"/>
      <c r="G45" s="256"/>
      <c r="H45" s="257"/>
      <c r="I45" s="258"/>
      <c r="J45" s="261"/>
      <c r="K45" s="257"/>
      <c r="L45" s="262"/>
      <c r="M45" s="266"/>
      <c r="N45" s="267"/>
      <c r="O45" s="268"/>
      <c r="P45" s="271"/>
      <c r="Q45" s="267"/>
      <c r="R45" s="272"/>
      <c r="S45" s="256"/>
      <c r="T45" s="257"/>
      <c r="U45" s="258"/>
      <c r="V45" s="261"/>
      <c r="W45" s="257"/>
      <c r="X45" s="262"/>
      <c r="Y45" s="182"/>
      <c r="Z45" s="182"/>
      <c r="AA45" s="182"/>
      <c r="AB45" s="358"/>
      <c r="AC45" s="288"/>
      <c r="AD45" s="190"/>
      <c r="AE45" s="218"/>
      <c r="AF45" s="189"/>
      <c r="AG45" s="190"/>
      <c r="AH45" s="316"/>
      <c r="AI45" s="18"/>
      <c r="AJ45" s="15"/>
      <c r="AK45" s="13"/>
      <c r="AL45" s="301"/>
      <c r="AM45" s="302"/>
      <c r="AN45" s="302"/>
      <c r="AO45" s="302"/>
      <c r="AP45" s="302"/>
      <c r="AQ45" s="303"/>
      <c r="AR45" s="21"/>
      <c r="AS45" s="21"/>
      <c r="AT45" s="21"/>
      <c r="AU45" s="22"/>
      <c r="AV45" s="22"/>
      <c r="AW45" s="22"/>
      <c r="AX45" s="22"/>
      <c r="BC45" s="1"/>
    </row>
    <row r="46" spans="2:73" ht="21.75" customHeight="1">
      <c r="B46" s="347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253" t="s">
        <v>33</v>
      </c>
      <c r="Q46" s="254"/>
      <c r="R46" s="260"/>
      <c r="S46" s="253">
        <f>SUM(S44,V44)</f>
        <v>0</v>
      </c>
      <c r="T46" s="254"/>
      <c r="U46" s="254"/>
      <c r="V46" s="254"/>
      <c r="W46" s="254"/>
      <c r="X46" s="260"/>
      <c r="Y46" s="182"/>
      <c r="Z46" s="182"/>
      <c r="AA46" s="182"/>
      <c r="AB46" s="358"/>
      <c r="AC46" s="204">
        <f>SUM(AC44,AF44)</f>
        <v>0</v>
      </c>
      <c r="AD46" s="203"/>
      <c r="AE46" s="203"/>
      <c r="AF46" s="203"/>
      <c r="AG46" s="203"/>
      <c r="AH46" s="336"/>
      <c r="AI46" s="18"/>
      <c r="AJ46" s="15"/>
      <c r="AK46" s="13"/>
      <c r="AL46" s="304"/>
      <c r="AM46" s="305"/>
      <c r="AN46" s="305"/>
      <c r="AO46" s="305"/>
      <c r="AP46" s="305"/>
      <c r="AQ46" s="306"/>
      <c r="AR46" s="21"/>
      <c r="AS46" s="21"/>
      <c r="AT46" s="21"/>
      <c r="AU46" s="22"/>
      <c r="AV46" s="22"/>
      <c r="AW46" s="22"/>
      <c r="AX46" s="22"/>
      <c r="BC46" s="1"/>
    </row>
    <row r="47" spans="2:73" ht="21.75" customHeight="1" thickBot="1">
      <c r="B47" s="349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256"/>
      <c r="Q47" s="257"/>
      <c r="R47" s="262"/>
      <c r="S47" s="256"/>
      <c r="T47" s="257"/>
      <c r="U47" s="257"/>
      <c r="V47" s="257"/>
      <c r="W47" s="257"/>
      <c r="X47" s="262"/>
      <c r="Y47" s="182"/>
      <c r="Z47" s="182"/>
      <c r="AA47" s="182"/>
      <c r="AB47" s="358"/>
      <c r="AC47" s="337"/>
      <c r="AD47" s="338"/>
      <c r="AE47" s="338"/>
      <c r="AF47" s="338"/>
      <c r="AG47" s="338"/>
      <c r="AH47" s="339"/>
      <c r="AI47" s="18"/>
      <c r="AJ47" s="15"/>
      <c r="AK47" s="13"/>
      <c r="AL47" s="304"/>
      <c r="AM47" s="305"/>
      <c r="AN47" s="305"/>
      <c r="AO47" s="305"/>
      <c r="AP47" s="305"/>
      <c r="AQ47" s="306"/>
      <c r="AR47" s="21"/>
      <c r="AS47" s="21"/>
      <c r="AT47" s="21"/>
      <c r="AU47" s="22"/>
      <c r="AV47" s="22"/>
      <c r="AW47" s="22"/>
      <c r="AX47" s="22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2:73" ht="21.7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7"/>
      <c r="Q48" s="7"/>
      <c r="R48" s="25"/>
      <c r="S48" s="7"/>
      <c r="T48" s="7"/>
      <c r="U48" s="7"/>
      <c r="V48" s="7"/>
      <c r="W48" s="7"/>
      <c r="X48" s="7"/>
      <c r="Y48" s="18"/>
      <c r="Z48" s="18"/>
      <c r="AA48" s="18"/>
      <c r="AB48" s="18"/>
      <c r="AC48" s="7"/>
      <c r="AD48" s="7"/>
      <c r="AE48" s="7"/>
      <c r="AF48" s="7"/>
      <c r="AG48" s="7"/>
      <c r="AH48" s="7"/>
      <c r="AI48" s="18"/>
      <c r="AJ48" s="15"/>
      <c r="AK48" s="13"/>
      <c r="AL48" s="304"/>
      <c r="AM48" s="305"/>
      <c r="AN48" s="305"/>
      <c r="AO48" s="305"/>
      <c r="AP48" s="305"/>
      <c r="AQ48" s="306"/>
      <c r="AR48" s="21"/>
      <c r="AS48" s="21"/>
      <c r="AT48" s="21"/>
      <c r="AU48" s="22"/>
      <c r="AV48" s="22"/>
      <c r="AW48" s="22"/>
      <c r="AX48" s="22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2:73" ht="21.7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Y49" s="4"/>
      <c r="Z49" s="24"/>
      <c r="AA49" s="24"/>
      <c r="AB49" s="24"/>
      <c r="AC49" s="4"/>
      <c r="AD49" s="7"/>
      <c r="AE49" s="7"/>
      <c r="AF49" s="7"/>
      <c r="AG49" s="7"/>
      <c r="AH49" s="7"/>
      <c r="AI49" s="18"/>
      <c r="AJ49" s="15"/>
      <c r="AK49" s="13"/>
      <c r="AL49" s="307"/>
      <c r="AM49" s="308"/>
      <c r="AN49" s="308"/>
      <c r="AO49" s="308"/>
      <c r="AP49" s="308"/>
      <c r="AQ49" s="309"/>
      <c r="AR49" s="21"/>
      <c r="AS49" s="21"/>
      <c r="AT49" s="21"/>
      <c r="AU49" s="22"/>
      <c r="AV49" s="22"/>
      <c r="AW49" s="22"/>
      <c r="AX49" s="22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2:73" ht="21.75" customHeight="1" thickBo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AD50" s="7"/>
      <c r="AE50" s="7"/>
      <c r="AF50" s="7"/>
      <c r="AG50" s="7"/>
      <c r="AH50" s="7"/>
      <c r="AI50" s="18"/>
      <c r="AJ50" s="15"/>
      <c r="AK50" s="13"/>
      <c r="AL50" s="223" t="s">
        <v>32</v>
      </c>
      <c r="AM50" s="224"/>
      <c r="AN50" s="224"/>
      <c r="AO50" s="224"/>
      <c r="AP50" s="224"/>
      <c r="AQ50" s="225"/>
      <c r="AR50" s="21"/>
      <c r="AS50" s="21"/>
      <c r="AT50" s="21"/>
      <c r="AU50" s="22"/>
      <c r="AV50" s="22"/>
      <c r="AW50" s="22"/>
      <c r="AX50" s="22"/>
      <c r="AY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2:73" ht="21.75" customHeight="1" thickBot="1">
      <c r="B51" s="417" t="s">
        <v>30</v>
      </c>
      <c r="C51" s="418"/>
      <c r="D51" s="418"/>
      <c r="E51" s="418"/>
      <c r="F51" s="419"/>
      <c r="G51" s="423" t="s">
        <v>31</v>
      </c>
      <c r="H51" s="424"/>
      <c r="I51" s="424"/>
      <c r="J51" s="424"/>
      <c r="K51" s="424"/>
      <c r="L51" s="424"/>
      <c r="M51" s="424"/>
      <c r="N51" s="424"/>
      <c r="O51" s="424"/>
      <c r="P51" s="424"/>
      <c r="Q51" s="424"/>
      <c r="R51" s="425"/>
      <c r="S51" s="7"/>
      <c r="T51" s="7"/>
      <c r="U51" s="7"/>
      <c r="V51" s="7"/>
      <c r="W51" s="7"/>
      <c r="X51" s="7"/>
      <c r="Y51" s="426" t="s">
        <v>30</v>
      </c>
      <c r="Z51" s="427"/>
      <c r="AA51" s="427"/>
      <c r="AB51" s="428"/>
      <c r="AC51" s="435" t="s">
        <v>29</v>
      </c>
      <c r="AD51" s="436"/>
      <c r="AE51" s="436"/>
      <c r="AF51" s="436"/>
      <c r="AG51" s="437"/>
      <c r="AH51" s="438"/>
      <c r="AI51" s="18"/>
      <c r="AJ51" s="15"/>
      <c r="AK51" s="13"/>
      <c r="AL51" s="223"/>
      <c r="AM51" s="224"/>
      <c r="AN51" s="224"/>
      <c r="AO51" s="224"/>
      <c r="AP51" s="224"/>
      <c r="AQ51" s="225"/>
      <c r="AR51" s="21"/>
      <c r="AS51" s="21"/>
      <c r="AT51" s="21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2:73" ht="21.75" customHeight="1">
      <c r="B52" s="420"/>
      <c r="C52" s="421"/>
      <c r="D52" s="421"/>
      <c r="E52" s="421"/>
      <c r="F52" s="422"/>
      <c r="G52" s="318" t="s">
        <v>3</v>
      </c>
      <c r="H52" s="319"/>
      <c r="I52" s="319"/>
      <c r="J52" s="319"/>
      <c r="K52" s="319"/>
      <c r="L52" s="320"/>
      <c r="M52" s="378" t="s">
        <v>18</v>
      </c>
      <c r="N52" s="379"/>
      <c r="O52" s="379"/>
      <c r="P52" s="379"/>
      <c r="Q52" s="379"/>
      <c r="R52" s="380"/>
      <c r="S52" s="7"/>
      <c r="T52" s="7"/>
      <c r="U52" s="7"/>
      <c r="V52" s="7"/>
      <c r="W52" s="7"/>
      <c r="X52" s="7"/>
      <c r="Y52" s="429"/>
      <c r="Z52" s="430"/>
      <c r="AA52" s="430"/>
      <c r="AB52" s="431"/>
      <c r="AC52" s="439" t="s">
        <v>28</v>
      </c>
      <c r="AD52" s="218"/>
      <c r="AE52" s="222"/>
      <c r="AF52" s="222"/>
      <c r="AG52" s="189"/>
      <c r="AH52" s="440"/>
      <c r="AI52" s="18"/>
      <c r="AJ52" s="15"/>
      <c r="AK52" s="13"/>
      <c r="AL52" s="298"/>
      <c r="AM52" s="299"/>
      <c r="AN52" s="299"/>
      <c r="AO52" s="299"/>
      <c r="AP52" s="299"/>
      <c r="AQ52" s="300"/>
      <c r="AR52" s="21"/>
      <c r="AS52" s="21"/>
      <c r="AT52" s="21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2:73" ht="21.75" customHeight="1">
      <c r="B53" s="420"/>
      <c r="C53" s="421"/>
      <c r="D53" s="421"/>
      <c r="E53" s="421"/>
      <c r="F53" s="422"/>
      <c r="G53" s="323" t="s">
        <v>2</v>
      </c>
      <c r="H53" s="203"/>
      <c r="I53" s="203"/>
      <c r="J53" s="203" t="s">
        <v>1</v>
      </c>
      <c r="K53" s="203"/>
      <c r="L53" s="211"/>
      <c r="M53" s="212" t="s">
        <v>2</v>
      </c>
      <c r="N53" s="213"/>
      <c r="O53" s="213"/>
      <c r="P53" s="213" t="s">
        <v>1</v>
      </c>
      <c r="Q53" s="213"/>
      <c r="R53" s="214"/>
      <c r="S53" s="7"/>
      <c r="T53" s="7"/>
      <c r="U53" s="7"/>
      <c r="V53" s="7"/>
      <c r="W53" s="7"/>
      <c r="X53" s="7"/>
      <c r="Y53" s="432"/>
      <c r="Z53" s="433"/>
      <c r="AA53" s="433"/>
      <c r="AB53" s="434"/>
      <c r="AC53" s="204" t="s">
        <v>2</v>
      </c>
      <c r="AD53" s="203"/>
      <c r="AE53" s="203"/>
      <c r="AF53" s="203" t="s">
        <v>1</v>
      </c>
      <c r="AG53" s="362"/>
      <c r="AH53" s="336"/>
      <c r="AI53" s="18"/>
      <c r="AJ53" s="15"/>
      <c r="AK53" s="13"/>
      <c r="AL53" s="298"/>
      <c r="AM53" s="299"/>
      <c r="AN53" s="299"/>
      <c r="AO53" s="299"/>
      <c r="AP53" s="299"/>
      <c r="AQ53" s="300"/>
      <c r="AR53" s="21"/>
      <c r="AS53" s="21"/>
      <c r="AT53" s="21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2:73" ht="21.75" customHeight="1">
      <c r="B54" s="281" t="s">
        <v>27</v>
      </c>
      <c r="C54" s="282"/>
      <c r="D54" s="282"/>
      <c r="E54" s="282"/>
      <c r="F54" s="283"/>
      <c r="G54" s="287"/>
      <c r="H54" s="187"/>
      <c r="I54" s="217"/>
      <c r="J54" s="186"/>
      <c r="K54" s="187"/>
      <c r="L54" s="188"/>
      <c r="M54" s="192"/>
      <c r="N54" s="193"/>
      <c r="O54" s="194"/>
      <c r="P54" s="198"/>
      <c r="Q54" s="193"/>
      <c r="R54" s="199"/>
      <c r="S54" s="7"/>
      <c r="T54" s="7"/>
      <c r="U54" s="7"/>
      <c r="V54" s="7"/>
      <c r="W54" s="7"/>
      <c r="X54" s="7"/>
      <c r="Y54" s="312" t="s">
        <v>27</v>
      </c>
      <c r="Z54" s="282"/>
      <c r="AA54" s="282"/>
      <c r="AB54" s="313"/>
      <c r="AC54" s="274"/>
      <c r="AD54" s="187"/>
      <c r="AE54" s="217"/>
      <c r="AF54" s="186"/>
      <c r="AG54" s="187"/>
      <c r="AH54" s="278"/>
      <c r="AI54" s="18"/>
      <c r="AJ54" s="15"/>
      <c r="AK54" s="13"/>
      <c r="AL54" s="298"/>
      <c r="AM54" s="299"/>
      <c r="AN54" s="299"/>
      <c r="AO54" s="299"/>
      <c r="AP54" s="299"/>
      <c r="AQ54" s="300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2:73" ht="21.75" customHeight="1">
      <c r="B55" s="294"/>
      <c r="C55" s="295"/>
      <c r="D55" s="295"/>
      <c r="E55" s="295"/>
      <c r="F55" s="296"/>
      <c r="G55" s="297"/>
      <c r="H55" s="190"/>
      <c r="I55" s="218"/>
      <c r="J55" s="189"/>
      <c r="K55" s="190"/>
      <c r="L55" s="191"/>
      <c r="M55" s="195"/>
      <c r="N55" s="196"/>
      <c r="O55" s="197"/>
      <c r="P55" s="200"/>
      <c r="Q55" s="196"/>
      <c r="R55" s="201"/>
      <c r="S55" s="7"/>
      <c r="T55" s="7"/>
      <c r="U55" s="7"/>
      <c r="V55" s="7"/>
      <c r="W55" s="7"/>
      <c r="X55" s="7"/>
      <c r="Y55" s="314"/>
      <c r="Z55" s="295"/>
      <c r="AA55" s="295"/>
      <c r="AB55" s="315"/>
      <c r="AC55" s="288"/>
      <c r="AD55" s="190"/>
      <c r="AE55" s="218"/>
      <c r="AF55" s="189"/>
      <c r="AG55" s="190"/>
      <c r="AH55" s="316"/>
      <c r="AI55" s="18"/>
      <c r="AJ55" s="15"/>
      <c r="AK55" s="13"/>
      <c r="AL55" s="298"/>
      <c r="AM55" s="299"/>
      <c r="AN55" s="299"/>
      <c r="AO55" s="299"/>
      <c r="AP55" s="299"/>
      <c r="AQ55" s="300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2:73" ht="21.75" customHeight="1">
      <c r="B56" s="281" t="s">
        <v>26</v>
      </c>
      <c r="C56" s="282"/>
      <c r="D56" s="282"/>
      <c r="E56" s="282"/>
      <c r="F56" s="283"/>
      <c r="G56" s="287"/>
      <c r="H56" s="187"/>
      <c r="I56" s="217"/>
      <c r="J56" s="186"/>
      <c r="K56" s="187"/>
      <c r="L56" s="188"/>
      <c r="M56" s="192"/>
      <c r="N56" s="193"/>
      <c r="O56" s="194"/>
      <c r="P56" s="198"/>
      <c r="Q56" s="193"/>
      <c r="R56" s="199"/>
      <c r="S56" s="7"/>
      <c r="T56" s="7"/>
      <c r="U56" s="7"/>
      <c r="V56" s="7"/>
      <c r="W56" s="7"/>
      <c r="X56" s="7"/>
      <c r="Y56" s="312" t="s">
        <v>26</v>
      </c>
      <c r="Z56" s="282"/>
      <c r="AA56" s="282"/>
      <c r="AB56" s="313"/>
      <c r="AC56" s="274"/>
      <c r="AD56" s="187"/>
      <c r="AE56" s="217"/>
      <c r="AF56" s="186"/>
      <c r="AG56" s="187"/>
      <c r="AH56" s="278"/>
      <c r="AI56" s="18"/>
      <c r="AJ56" s="15"/>
      <c r="AK56" s="13"/>
      <c r="AL56" s="298"/>
      <c r="AM56" s="299"/>
      <c r="AN56" s="299"/>
      <c r="AO56" s="299"/>
      <c r="AP56" s="299"/>
      <c r="AQ56" s="300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2:73" ht="21.75" customHeight="1">
      <c r="B57" s="294"/>
      <c r="C57" s="295"/>
      <c r="D57" s="295"/>
      <c r="E57" s="295"/>
      <c r="F57" s="296"/>
      <c r="G57" s="297"/>
      <c r="H57" s="190"/>
      <c r="I57" s="218"/>
      <c r="J57" s="189"/>
      <c r="K57" s="190"/>
      <c r="L57" s="191"/>
      <c r="M57" s="195"/>
      <c r="N57" s="196"/>
      <c r="O57" s="197"/>
      <c r="P57" s="200"/>
      <c r="Q57" s="196"/>
      <c r="R57" s="201"/>
      <c r="S57" s="7"/>
      <c r="T57" s="7"/>
      <c r="U57" s="7"/>
      <c r="V57" s="7"/>
      <c r="W57" s="7"/>
      <c r="X57" s="7"/>
      <c r="Y57" s="314"/>
      <c r="Z57" s="295"/>
      <c r="AA57" s="295"/>
      <c r="AB57" s="315"/>
      <c r="AC57" s="288"/>
      <c r="AD57" s="190"/>
      <c r="AE57" s="218"/>
      <c r="AF57" s="189"/>
      <c r="AG57" s="190"/>
      <c r="AH57" s="316"/>
      <c r="AI57" s="18"/>
      <c r="AJ57" s="15"/>
      <c r="AK57" s="13"/>
      <c r="AL57" s="223" t="s">
        <v>25</v>
      </c>
      <c r="AM57" s="224"/>
      <c r="AN57" s="224"/>
      <c r="AO57" s="224"/>
      <c r="AP57" s="224"/>
      <c r="AQ57" s="225"/>
      <c r="BS57" s="4"/>
      <c r="BT57" s="4"/>
      <c r="BU57" s="4"/>
    </row>
    <row r="58" spans="2:73" ht="21.75" customHeight="1">
      <c r="B58" s="281" t="s">
        <v>24</v>
      </c>
      <c r="C58" s="282"/>
      <c r="D58" s="282"/>
      <c r="E58" s="282"/>
      <c r="F58" s="283"/>
      <c r="G58" s="287"/>
      <c r="H58" s="187"/>
      <c r="I58" s="217"/>
      <c r="J58" s="186"/>
      <c r="K58" s="187"/>
      <c r="L58" s="188"/>
      <c r="M58" s="192"/>
      <c r="N58" s="193"/>
      <c r="O58" s="194"/>
      <c r="P58" s="198"/>
      <c r="Q58" s="193"/>
      <c r="R58" s="199"/>
      <c r="S58" s="7"/>
      <c r="T58" s="7"/>
      <c r="U58" s="7"/>
      <c r="V58" s="7"/>
      <c r="W58" s="7"/>
      <c r="X58" s="7"/>
      <c r="Y58" s="312" t="s">
        <v>24</v>
      </c>
      <c r="Z58" s="282"/>
      <c r="AA58" s="282"/>
      <c r="AB58" s="313"/>
      <c r="AC58" s="274"/>
      <c r="AD58" s="187"/>
      <c r="AE58" s="217"/>
      <c r="AF58" s="186"/>
      <c r="AG58" s="187"/>
      <c r="AH58" s="278"/>
      <c r="AI58" s="18"/>
      <c r="AJ58" s="15"/>
      <c r="AK58" s="13"/>
      <c r="AL58" s="223"/>
      <c r="AM58" s="224"/>
      <c r="AN58" s="224"/>
      <c r="AO58" s="224"/>
      <c r="AP58" s="224"/>
      <c r="AQ58" s="225"/>
      <c r="BS58" s="4"/>
      <c r="BT58" s="4"/>
      <c r="BU58" s="4"/>
    </row>
    <row r="59" spans="2:73" ht="21.75" customHeight="1">
      <c r="B59" s="294"/>
      <c r="C59" s="295"/>
      <c r="D59" s="295"/>
      <c r="E59" s="295"/>
      <c r="F59" s="296"/>
      <c r="G59" s="297"/>
      <c r="H59" s="190"/>
      <c r="I59" s="218"/>
      <c r="J59" s="189"/>
      <c r="K59" s="190"/>
      <c r="L59" s="191"/>
      <c r="M59" s="195"/>
      <c r="N59" s="196"/>
      <c r="O59" s="197"/>
      <c r="P59" s="200"/>
      <c r="Q59" s="196"/>
      <c r="R59" s="201"/>
      <c r="S59" s="7"/>
      <c r="T59" s="7"/>
      <c r="U59" s="7"/>
      <c r="V59" s="7"/>
      <c r="W59" s="7"/>
      <c r="X59" s="7"/>
      <c r="Y59" s="314"/>
      <c r="Z59" s="295"/>
      <c r="AA59" s="295"/>
      <c r="AB59" s="315"/>
      <c r="AC59" s="288"/>
      <c r="AD59" s="190"/>
      <c r="AE59" s="218"/>
      <c r="AF59" s="189"/>
      <c r="AG59" s="190"/>
      <c r="AH59" s="316"/>
      <c r="AI59" s="18"/>
      <c r="AJ59" s="15"/>
      <c r="AK59" s="13"/>
      <c r="AL59" s="298"/>
      <c r="AM59" s="299"/>
      <c r="AN59" s="299"/>
      <c r="AO59" s="299"/>
      <c r="AP59" s="299"/>
      <c r="AQ59" s="300"/>
      <c r="BS59" s="4"/>
      <c r="BT59" s="4"/>
      <c r="BU59" s="4"/>
    </row>
    <row r="60" spans="2:73" ht="21.75" customHeight="1">
      <c r="B60" s="281" t="s">
        <v>23</v>
      </c>
      <c r="C60" s="282"/>
      <c r="D60" s="282"/>
      <c r="E60" s="282"/>
      <c r="F60" s="283"/>
      <c r="G60" s="287"/>
      <c r="H60" s="187"/>
      <c r="I60" s="217"/>
      <c r="J60" s="186"/>
      <c r="K60" s="187"/>
      <c r="L60" s="188"/>
      <c r="M60" s="192"/>
      <c r="N60" s="193"/>
      <c r="O60" s="194"/>
      <c r="P60" s="198"/>
      <c r="Q60" s="193"/>
      <c r="R60" s="199"/>
      <c r="S60" s="7"/>
      <c r="T60" s="7"/>
      <c r="U60" s="7"/>
      <c r="V60" s="7"/>
      <c r="W60" s="7"/>
      <c r="X60" s="7"/>
      <c r="Y60" s="312" t="s">
        <v>22</v>
      </c>
      <c r="Z60" s="282"/>
      <c r="AA60" s="282"/>
      <c r="AB60" s="313"/>
      <c r="AC60" s="274"/>
      <c r="AD60" s="187"/>
      <c r="AE60" s="217"/>
      <c r="AF60" s="186"/>
      <c r="AG60" s="187"/>
      <c r="AH60" s="278"/>
      <c r="AI60" s="18"/>
      <c r="AJ60" s="15"/>
      <c r="AK60" s="13"/>
      <c r="AL60" s="298"/>
      <c r="AM60" s="299"/>
      <c r="AN60" s="299"/>
      <c r="AO60" s="299"/>
      <c r="AP60" s="299"/>
      <c r="AQ60" s="300"/>
      <c r="BS60" s="4"/>
      <c r="BT60" s="4"/>
      <c r="BU60" s="4"/>
    </row>
    <row r="61" spans="2:73" ht="21.75" customHeight="1">
      <c r="B61" s="294"/>
      <c r="C61" s="295"/>
      <c r="D61" s="295"/>
      <c r="E61" s="295"/>
      <c r="F61" s="296"/>
      <c r="G61" s="297"/>
      <c r="H61" s="190"/>
      <c r="I61" s="218"/>
      <c r="J61" s="189"/>
      <c r="K61" s="190"/>
      <c r="L61" s="191"/>
      <c r="M61" s="195"/>
      <c r="N61" s="196"/>
      <c r="O61" s="197"/>
      <c r="P61" s="200"/>
      <c r="Q61" s="196"/>
      <c r="R61" s="201"/>
      <c r="S61" s="7"/>
      <c r="T61" s="7"/>
      <c r="U61" s="7"/>
      <c r="V61" s="7"/>
      <c r="W61" s="7"/>
      <c r="X61" s="7"/>
      <c r="Y61" s="314"/>
      <c r="Z61" s="295"/>
      <c r="AA61" s="295"/>
      <c r="AB61" s="315"/>
      <c r="AC61" s="288"/>
      <c r="AD61" s="190"/>
      <c r="AE61" s="218"/>
      <c r="AF61" s="189"/>
      <c r="AG61" s="190"/>
      <c r="AH61" s="316"/>
      <c r="AI61" s="18"/>
      <c r="AJ61" s="15"/>
      <c r="AK61" s="13"/>
      <c r="AL61" s="298"/>
      <c r="AM61" s="299"/>
      <c r="AN61" s="299"/>
      <c r="AO61" s="299"/>
      <c r="AP61" s="299"/>
      <c r="AQ61" s="300"/>
      <c r="BS61" s="4"/>
      <c r="BT61" s="4"/>
      <c r="BU61" s="4"/>
    </row>
    <row r="62" spans="2:73" ht="21.75" customHeight="1">
      <c r="B62" s="281" t="s">
        <v>21</v>
      </c>
      <c r="C62" s="282"/>
      <c r="D62" s="282"/>
      <c r="E62" s="282"/>
      <c r="F62" s="283"/>
      <c r="G62" s="287"/>
      <c r="H62" s="187"/>
      <c r="I62" s="217"/>
      <c r="J62" s="186"/>
      <c r="K62" s="187"/>
      <c r="L62" s="188"/>
      <c r="M62" s="192"/>
      <c r="N62" s="193"/>
      <c r="O62" s="194"/>
      <c r="P62" s="198"/>
      <c r="Q62" s="193"/>
      <c r="R62" s="199"/>
      <c r="S62" s="7"/>
      <c r="T62" s="7"/>
      <c r="U62" s="7"/>
      <c r="V62" s="7"/>
      <c r="W62" s="7"/>
      <c r="X62" s="7"/>
      <c r="Y62" s="312" t="s">
        <v>21</v>
      </c>
      <c r="Z62" s="282"/>
      <c r="AA62" s="282"/>
      <c r="AB62" s="313"/>
      <c r="AC62" s="274"/>
      <c r="AD62" s="187"/>
      <c r="AE62" s="217"/>
      <c r="AF62" s="186"/>
      <c r="AG62" s="187"/>
      <c r="AH62" s="278"/>
      <c r="AI62" s="18"/>
      <c r="AJ62" s="15"/>
      <c r="AK62" s="13"/>
      <c r="AL62" s="298"/>
      <c r="AM62" s="299"/>
      <c r="AN62" s="299"/>
      <c r="AO62" s="299"/>
      <c r="AP62" s="299"/>
      <c r="AQ62" s="300"/>
      <c r="BS62" s="4"/>
      <c r="BT62" s="4"/>
      <c r="BU62" s="4"/>
    </row>
    <row r="63" spans="2:73" ht="21.75" customHeight="1" thickBot="1">
      <c r="B63" s="284"/>
      <c r="C63" s="285"/>
      <c r="D63" s="285"/>
      <c r="E63" s="285"/>
      <c r="F63" s="286"/>
      <c r="G63" s="256"/>
      <c r="H63" s="257"/>
      <c r="I63" s="258"/>
      <c r="J63" s="261"/>
      <c r="K63" s="257"/>
      <c r="L63" s="262"/>
      <c r="M63" s="266"/>
      <c r="N63" s="267"/>
      <c r="O63" s="268"/>
      <c r="P63" s="271"/>
      <c r="Q63" s="267"/>
      <c r="R63" s="272"/>
      <c r="S63" s="7"/>
      <c r="T63" s="7"/>
      <c r="U63" s="7"/>
      <c r="V63" s="7"/>
      <c r="W63" s="7"/>
      <c r="X63" s="7"/>
      <c r="Y63" s="373"/>
      <c r="Z63" s="374"/>
      <c r="AA63" s="374"/>
      <c r="AB63" s="375"/>
      <c r="AC63" s="275"/>
      <c r="AD63" s="276"/>
      <c r="AE63" s="277"/>
      <c r="AF63" s="279"/>
      <c r="AG63" s="276"/>
      <c r="AH63" s="280"/>
      <c r="AI63" s="18"/>
      <c r="AJ63" s="15"/>
      <c r="AK63" s="13"/>
      <c r="AL63" s="298"/>
      <c r="AM63" s="299"/>
      <c r="AN63" s="299"/>
      <c r="AO63" s="299"/>
      <c r="AP63" s="299"/>
      <c r="AQ63" s="300"/>
      <c r="BS63" s="4"/>
      <c r="BT63" s="4"/>
      <c r="BU63" s="4"/>
    </row>
    <row r="64" spans="2:73" ht="21.75" customHeight="1" thickBot="1">
      <c r="S64" s="7"/>
      <c r="T64" s="7"/>
      <c r="U64" s="7"/>
      <c r="V64" s="7"/>
      <c r="W64" s="7"/>
      <c r="X64" s="7"/>
      <c r="Y64" s="20"/>
      <c r="Z64" s="19"/>
      <c r="AA64" s="19"/>
      <c r="AB64" s="19"/>
      <c r="AI64" s="18"/>
      <c r="AJ64" s="17"/>
      <c r="AL64" s="223" t="s">
        <v>20</v>
      </c>
      <c r="AM64" s="224"/>
      <c r="AN64" s="224"/>
      <c r="AO64" s="224"/>
      <c r="AP64" s="224"/>
      <c r="AQ64" s="225"/>
      <c r="BS64" s="4"/>
      <c r="BT64" s="4"/>
      <c r="BU64" s="4"/>
    </row>
    <row r="65" spans="1:73" ht="21.75" customHeight="1" thickBot="1">
      <c r="Y65" s="412" t="s">
        <v>19</v>
      </c>
      <c r="Z65" s="413"/>
      <c r="AA65" s="413"/>
      <c r="AB65" s="414"/>
      <c r="AI65" s="6"/>
      <c r="AJ65" s="17"/>
      <c r="AL65" s="223"/>
      <c r="AM65" s="224"/>
      <c r="AN65" s="224"/>
      <c r="AO65" s="224"/>
      <c r="AP65" s="224"/>
      <c r="AQ65" s="225"/>
      <c r="BS65" s="4"/>
      <c r="BT65" s="4"/>
      <c r="BU65" s="4"/>
    </row>
    <row r="66" spans="1:73" ht="21.75" customHeight="1">
      <c r="B66" s="347"/>
      <c r="C66" s="348"/>
      <c r="D66" s="348"/>
      <c r="E66" s="348"/>
      <c r="F66" s="415"/>
      <c r="G66" s="317" t="s">
        <v>3</v>
      </c>
      <c r="H66" s="318"/>
      <c r="I66" s="319"/>
      <c r="J66" s="319"/>
      <c r="K66" s="319"/>
      <c r="L66" s="320"/>
      <c r="M66" s="378" t="s">
        <v>18</v>
      </c>
      <c r="N66" s="379"/>
      <c r="O66" s="379"/>
      <c r="P66" s="379"/>
      <c r="Q66" s="379"/>
      <c r="R66" s="380"/>
      <c r="Y66" s="221" t="s">
        <v>3</v>
      </c>
      <c r="Z66" s="222"/>
      <c r="AA66" s="381" t="s">
        <v>17</v>
      </c>
      <c r="AB66" s="382"/>
      <c r="AI66" s="12"/>
      <c r="AJ66" s="17"/>
      <c r="AL66" s="298"/>
      <c r="AM66" s="299"/>
      <c r="AN66" s="299"/>
      <c r="AO66" s="299"/>
      <c r="AP66" s="299"/>
      <c r="AQ66" s="300"/>
      <c r="BS66" s="4"/>
      <c r="BT66" s="4"/>
      <c r="BU66" s="4"/>
    </row>
    <row r="67" spans="1:73" ht="21.75" customHeight="1" thickBot="1">
      <c r="B67" s="349"/>
      <c r="C67" s="350"/>
      <c r="D67" s="350"/>
      <c r="E67" s="350"/>
      <c r="F67" s="416"/>
      <c r="G67" s="385" t="s">
        <v>2</v>
      </c>
      <c r="H67" s="386"/>
      <c r="I67" s="341"/>
      <c r="J67" s="341" t="s">
        <v>1</v>
      </c>
      <c r="K67" s="341"/>
      <c r="L67" s="387"/>
      <c r="M67" s="388" t="s">
        <v>2</v>
      </c>
      <c r="N67" s="389"/>
      <c r="O67" s="389"/>
      <c r="P67" s="389" t="s">
        <v>1</v>
      </c>
      <c r="Q67" s="389"/>
      <c r="R67" s="390"/>
      <c r="Y67" s="385"/>
      <c r="Z67" s="341"/>
      <c r="AA67" s="383"/>
      <c r="AB67" s="384"/>
      <c r="AI67" s="12"/>
      <c r="AJ67" s="17"/>
      <c r="AL67" s="298"/>
      <c r="AM67" s="299"/>
      <c r="AN67" s="299"/>
      <c r="AO67" s="299"/>
      <c r="AP67" s="299"/>
      <c r="AQ67" s="300"/>
      <c r="BS67" s="4"/>
      <c r="BT67" s="4"/>
      <c r="BU67" s="4"/>
    </row>
    <row r="68" spans="1:73" ht="21.75" customHeight="1">
      <c r="B68" s="447" t="s">
        <v>16</v>
      </c>
      <c r="C68" s="449" t="s">
        <v>15</v>
      </c>
      <c r="D68" s="450"/>
      <c r="E68" s="450"/>
      <c r="F68" s="451"/>
      <c r="G68" s="454">
        <f>SUM(G21)</f>
        <v>0</v>
      </c>
      <c r="H68" s="454"/>
      <c r="I68" s="455"/>
      <c r="J68" s="454">
        <f>SUM(J21)</f>
        <v>0</v>
      </c>
      <c r="K68" s="454"/>
      <c r="L68" s="455"/>
      <c r="M68" s="454">
        <f>SUM(M21)</f>
        <v>0</v>
      </c>
      <c r="N68" s="454"/>
      <c r="O68" s="455"/>
      <c r="P68" s="454">
        <f>SUM(P21)</f>
        <v>0</v>
      </c>
      <c r="Q68" s="454"/>
      <c r="R68" s="455"/>
      <c r="Y68" s="396"/>
      <c r="Z68" s="397"/>
      <c r="AA68" s="441"/>
      <c r="AB68" s="442"/>
      <c r="AI68" s="12"/>
      <c r="AJ68" s="17"/>
      <c r="AL68" s="298"/>
      <c r="AM68" s="299"/>
      <c r="AN68" s="299"/>
      <c r="AO68" s="299"/>
      <c r="AP68" s="299"/>
      <c r="AQ68" s="300"/>
      <c r="BS68" s="4"/>
      <c r="BT68" s="4"/>
      <c r="BU68" s="4"/>
    </row>
    <row r="69" spans="1:73" ht="21.75" customHeight="1">
      <c r="A69" s="4"/>
      <c r="B69" s="448"/>
      <c r="C69" s="452"/>
      <c r="D69" s="452"/>
      <c r="E69" s="452"/>
      <c r="F69" s="453"/>
      <c r="G69" s="456"/>
      <c r="H69" s="456"/>
      <c r="I69" s="457"/>
      <c r="J69" s="456"/>
      <c r="K69" s="456"/>
      <c r="L69" s="457"/>
      <c r="M69" s="456"/>
      <c r="N69" s="456"/>
      <c r="O69" s="457"/>
      <c r="P69" s="456"/>
      <c r="Q69" s="456"/>
      <c r="R69" s="457"/>
      <c r="Y69" s="398"/>
      <c r="Z69" s="399"/>
      <c r="AA69" s="443"/>
      <c r="AB69" s="444"/>
      <c r="AI69" s="6"/>
      <c r="AJ69" s="17"/>
      <c r="AL69" s="298"/>
      <c r="AM69" s="299"/>
      <c r="AN69" s="299"/>
      <c r="AO69" s="299"/>
      <c r="AP69" s="299"/>
      <c r="AQ69" s="300"/>
      <c r="BS69" s="4"/>
      <c r="BT69" s="4"/>
      <c r="BU69" s="4"/>
    </row>
    <row r="70" spans="1:73" ht="21.75" customHeight="1">
      <c r="A70" s="4"/>
      <c r="B70" s="406" t="s">
        <v>14</v>
      </c>
      <c r="C70" s="407" t="s">
        <v>13</v>
      </c>
      <c r="D70" s="408"/>
      <c r="E70" s="408"/>
      <c r="F70" s="409"/>
      <c r="G70" s="410">
        <f>SUM(G23)</f>
        <v>0</v>
      </c>
      <c r="H70" s="410"/>
      <c r="I70" s="411"/>
      <c r="J70" s="410">
        <f>SUM(J23)</f>
        <v>0</v>
      </c>
      <c r="K70" s="410"/>
      <c r="L70" s="411"/>
      <c r="M70" s="410">
        <f>SUM(M23)</f>
        <v>0</v>
      </c>
      <c r="N70" s="410"/>
      <c r="O70" s="411"/>
      <c r="P70" s="410">
        <f>SUM(P23)</f>
        <v>0</v>
      </c>
      <c r="Q70" s="410"/>
      <c r="R70" s="411"/>
      <c r="Y70" s="398"/>
      <c r="Z70" s="399"/>
      <c r="AA70" s="443"/>
      <c r="AB70" s="444"/>
      <c r="AI70" s="6"/>
      <c r="AJ70" s="17"/>
      <c r="AL70" s="298"/>
      <c r="AM70" s="299"/>
      <c r="AN70" s="299"/>
      <c r="AO70" s="299"/>
      <c r="AP70" s="299"/>
      <c r="AQ70" s="300"/>
      <c r="BO70" s="4"/>
      <c r="BP70" s="4"/>
      <c r="BQ70" s="4"/>
      <c r="BR70" s="4"/>
      <c r="BS70" s="4"/>
      <c r="BT70" s="4"/>
      <c r="BU70" s="4"/>
    </row>
    <row r="71" spans="1:73" ht="21.75" customHeight="1">
      <c r="A71" s="4"/>
      <c r="B71" s="406"/>
      <c r="C71" s="408"/>
      <c r="D71" s="408"/>
      <c r="E71" s="408"/>
      <c r="F71" s="409"/>
      <c r="G71" s="410"/>
      <c r="H71" s="410"/>
      <c r="I71" s="411"/>
      <c r="J71" s="410"/>
      <c r="K71" s="410"/>
      <c r="L71" s="411"/>
      <c r="M71" s="410"/>
      <c r="N71" s="410"/>
      <c r="O71" s="411"/>
      <c r="P71" s="410"/>
      <c r="Q71" s="410"/>
      <c r="R71" s="411"/>
      <c r="Y71" s="400"/>
      <c r="Z71" s="401"/>
      <c r="AA71" s="443"/>
      <c r="AB71" s="444"/>
      <c r="AI71" s="6"/>
      <c r="AJ71" s="15"/>
      <c r="AK71" s="13"/>
      <c r="AL71" s="223" t="s">
        <v>12</v>
      </c>
      <c r="AM71" s="224"/>
      <c r="AN71" s="224"/>
      <c r="AO71" s="224"/>
      <c r="AP71" s="224"/>
      <c r="AQ71" s="225"/>
      <c r="BO71" s="4"/>
      <c r="BP71" s="4"/>
      <c r="BQ71" s="4"/>
      <c r="BR71" s="4"/>
      <c r="BS71" s="4"/>
      <c r="BT71" s="4"/>
      <c r="BU71" s="4"/>
    </row>
    <row r="72" spans="1:73" ht="21.75" customHeight="1">
      <c r="A72" s="4"/>
      <c r="B72" s="376" t="s">
        <v>11</v>
      </c>
      <c r="C72" s="402" t="s">
        <v>10</v>
      </c>
      <c r="D72" s="403"/>
      <c r="E72" s="403"/>
      <c r="F72" s="404"/>
      <c r="G72" s="377">
        <f>SUM(G25:I32,G37:I39)</f>
        <v>0</v>
      </c>
      <c r="H72" s="377"/>
      <c r="I72" s="405"/>
      <c r="J72" s="377">
        <f>SUM(J25:L32,J37:L39)</f>
        <v>0</v>
      </c>
      <c r="K72" s="377"/>
      <c r="L72" s="405"/>
      <c r="M72" s="377">
        <f>SUM(M25:O32,M37:O39)</f>
        <v>0</v>
      </c>
      <c r="N72" s="377"/>
      <c r="O72" s="405"/>
      <c r="P72" s="377">
        <f>SUM(P25:R32,P37:R39)</f>
        <v>0</v>
      </c>
      <c r="Q72" s="377"/>
      <c r="R72" s="405"/>
      <c r="Y72" s="376">
        <f>SUM(Y25:Z32,Y37:Z39)</f>
        <v>0</v>
      </c>
      <c r="Z72" s="377"/>
      <c r="AA72" s="443"/>
      <c r="AB72" s="444"/>
      <c r="AI72" s="6"/>
      <c r="AJ72" s="15"/>
      <c r="AK72" s="13"/>
      <c r="AL72" s="223"/>
      <c r="AM72" s="224"/>
      <c r="AN72" s="224"/>
      <c r="AO72" s="224"/>
      <c r="AP72" s="224"/>
      <c r="AQ72" s="225"/>
      <c r="BO72" s="4"/>
      <c r="BP72" s="4"/>
      <c r="BQ72" s="4"/>
      <c r="BR72" s="4"/>
      <c r="BS72" s="4"/>
      <c r="BT72" s="4"/>
      <c r="BU72" s="4"/>
    </row>
    <row r="73" spans="1:73" ht="21.75" customHeight="1">
      <c r="A73" s="4"/>
      <c r="B73" s="376"/>
      <c r="C73" s="403"/>
      <c r="D73" s="403"/>
      <c r="E73" s="403"/>
      <c r="F73" s="404"/>
      <c r="G73" s="377"/>
      <c r="H73" s="377"/>
      <c r="I73" s="405"/>
      <c r="J73" s="377"/>
      <c r="K73" s="377"/>
      <c r="L73" s="405"/>
      <c r="M73" s="377"/>
      <c r="N73" s="377"/>
      <c r="O73" s="405"/>
      <c r="P73" s="377"/>
      <c r="Q73" s="377"/>
      <c r="R73" s="405"/>
      <c r="Y73" s="376"/>
      <c r="Z73" s="377"/>
      <c r="AA73" s="443"/>
      <c r="AB73" s="444"/>
      <c r="AI73" s="6"/>
      <c r="AJ73" s="15"/>
      <c r="AK73" s="13"/>
      <c r="AL73" s="298"/>
      <c r="AM73" s="299"/>
      <c r="AN73" s="299"/>
      <c r="AO73" s="299"/>
      <c r="AP73" s="299"/>
      <c r="AQ73" s="300"/>
      <c r="BO73" s="4"/>
      <c r="BP73" s="4"/>
      <c r="BQ73" s="4"/>
      <c r="BR73" s="4"/>
      <c r="BS73" s="4"/>
      <c r="BT73" s="4"/>
      <c r="BU73" s="4"/>
    </row>
    <row r="74" spans="1:73" ht="21.75" customHeight="1">
      <c r="A74" s="4"/>
      <c r="B74" s="391" t="s">
        <v>9</v>
      </c>
      <c r="C74" s="392" t="s">
        <v>8</v>
      </c>
      <c r="D74" s="392"/>
      <c r="E74" s="392"/>
      <c r="F74" s="393"/>
      <c r="G74" s="394">
        <f>SUM(G33:I36)</f>
        <v>0</v>
      </c>
      <c r="H74" s="394"/>
      <c r="I74" s="395"/>
      <c r="J74" s="394">
        <f>SUM(J33:L36)</f>
        <v>0</v>
      </c>
      <c r="K74" s="394"/>
      <c r="L74" s="395"/>
      <c r="M74" s="394">
        <f>SUM(M33:O36)</f>
        <v>0</v>
      </c>
      <c r="N74" s="394"/>
      <c r="O74" s="395"/>
      <c r="P74" s="394">
        <f>SUM(P33:R36)</f>
        <v>0</v>
      </c>
      <c r="Q74" s="394"/>
      <c r="R74" s="395"/>
      <c r="Y74" s="391">
        <f>SUM(Y33:Z36)</f>
        <v>0</v>
      </c>
      <c r="Z74" s="394"/>
      <c r="AA74" s="443"/>
      <c r="AB74" s="444"/>
      <c r="AI74" s="6"/>
      <c r="AJ74" s="15"/>
      <c r="AK74" s="13"/>
      <c r="AL74" s="298"/>
      <c r="AM74" s="299"/>
      <c r="AN74" s="299"/>
      <c r="AO74" s="299"/>
      <c r="AP74" s="299"/>
      <c r="AQ74" s="300"/>
      <c r="BO74" s="4"/>
      <c r="BP74" s="4"/>
      <c r="BQ74" s="4"/>
      <c r="BR74" s="4"/>
      <c r="BS74" s="4"/>
      <c r="BT74" s="4"/>
      <c r="BU74" s="4"/>
    </row>
    <row r="75" spans="1:73" ht="21.75" customHeight="1">
      <c r="A75" s="4"/>
      <c r="B75" s="391"/>
      <c r="C75" s="392"/>
      <c r="D75" s="392"/>
      <c r="E75" s="392"/>
      <c r="F75" s="393"/>
      <c r="G75" s="394"/>
      <c r="H75" s="394"/>
      <c r="I75" s="395"/>
      <c r="J75" s="394"/>
      <c r="K75" s="394"/>
      <c r="L75" s="395"/>
      <c r="M75" s="394"/>
      <c r="N75" s="394"/>
      <c r="O75" s="395"/>
      <c r="P75" s="394"/>
      <c r="Q75" s="394"/>
      <c r="R75" s="395"/>
      <c r="Y75" s="391"/>
      <c r="Z75" s="394"/>
      <c r="AA75" s="445"/>
      <c r="AB75" s="446"/>
      <c r="AI75" s="6"/>
      <c r="AJ75" s="15"/>
      <c r="AK75" s="13"/>
      <c r="AL75" s="298"/>
      <c r="AM75" s="299"/>
      <c r="AN75" s="299"/>
      <c r="AO75" s="299"/>
      <c r="AP75" s="299"/>
      <c r="AQ75" s="300"/>
      <c r="BO75" s="4"/>
      <c r="BP75" s="4"/>
      <c r="BQ75" s="4"/>
      <c r="BR75" s="4"/>
      <c r="BS75" s="4"/>
      <c r="BT75" s="4"/>
      <c r="BU75" s="4"/>
    </row>
    <row r="76" spans="1:73" ht="21.75" customHeight="1">
      <c r="A76" s="4"/>
      <c r="B76" s="363" t="s">
        <v>7</v>
      </c>
      <c r="C76" s="365" t="s">
        <v>6</v>
      </c>
      <c r="D76" s="365"/>
      <c r="E76" s="365"/>
      <c r="F76" s="366"/>
      <c r="G76" s="369">
        <f>SUM(G40:I43)</f>
        <v>0</v>
      </c>
      <c r="H76" s="369"/>
      <c r="I76" s="370"/>
      <c r="J76" s="369">
        <f>SUM(J40:L43)</f>
        <v>0</v>
      </c>
      <c r="K76" s="369"/>
      <c r="L76" s="370"/>
      <c r="M76" s="369">
        <f>SUM(M40:O43)</f>
        <v>0</v>
      </c>
      <c r="N76" s="369"/>
      <c r="O76" s="370"/>
      <c r="P76" s="369">
        <f>SUM(P40:R43)</f>
        <v>0</v>
      </c>
      <c r="Q76" s="369"/>
      <c r="R76" s="370"/>
      <c r="Y76" s="363">
        <f>SUM(Y40:Z43)</f>
        <v>0</v>
      </c>
      <c r="Z76" s="369"/>
      <c r="AA76" s="369">
        <f>SUM(AA40:AB43)</f>
        <v>0</v>
      </c>
      <c r="AB76" s="370"/>
      <c r="AI76" s="6"/>
      <c r="AJ76" s="15"/>
      <c r="AK76" s="13"/>
      <c r="AL76" s="298"/>
      <c r="AM76" s="299"/>
      <c r="AN76" s="299"/>
      <c r="AO76" s="299"/>
      <c r="AP76" s="299"/>
      <c r="AQ76" s="300"/>
      <c r="BO76" s="4"/>
      <c r="BP76" s="4"/>
      <c r="BQ76" s="4"/>
      <c r="BR76" s="4"/>
      <c r="BS76" s="4"/>
      <c r="BT76" s="4"/>
      <c r="BU76" s="4"/>
    </row>
    <row r="77" spans="1:73" ht="21.75" customHeight="1" thickBot="1">
      <c r="A77" s="4"/>
      <c r="B77" s="364"/>
      <c r="C77" s="367"/>
      <c r="D77" s="367"/>
      <c r="E77" s="367"/>
      <c r="F77" s="368"/>
      <c r="G77" s="371"/>
      <c r="H77" s="371"/>
      <c r="I77" s="372"/>
      <c r="J77" s="371"/>
      <c r="K77" s="371"/>
      <c r="L77" s="372"/>
      <c r="M77" s="371"/>
      <c r="N77" s="371"/>
      <c r="O77" s="372"/>
      <c r="P77" s="371"/>
      <c r="Q77" s="371"/>
      <c r="R77" s="372"/>
      <c r="Y77" s="364"/>
      <c r="Z77" s="371"/>
      <c r="AA77" s="371"/>
      <c r="AB77" s="372"/>
      <c r="AI77" s="11"/>
      <c r="AJ77" s="15"/>
      <c r="AK77" s="13"/>
      <c r="AL77" s="298"/>
      <c r="AM77" s="299"/>
      <c r="AN77" s="299"/>
      <c r="AO77" s="299"/>
      <c r="AP77" s="299"/>
      <c r="AQ77" s="300"/>
      <c r="BO77" s="4"/>
      <c r="BP77" s="4"/>
      <c r="BQ77" s="4"/>
      <c r="BR77" s="4"/>
      <c r="BS77" s="4"/>
      <c r="BT77" s="4"/>
      <c r="BU77" s="4"/>
    </row>
    <row r="78" spans="1:73" ht="21.75" customHeight="1">
      <c r="A78" s="4"/>
      <c r="B78" s="343" t="s">
        <v>5</v>
      </c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I78" s="6"/>
      <c r="AJ78" s="15"/>
      <c r="AK78" s="13"/>
      <c r="AL78" s="223" t="s">
        <v>4</v>
      </c>
      <c r="AM78" s="224"/>
      <c r="AN78" s="224"/>
      <c r="AO78" s="224"/>
      <c r="AP78" s="224"/>
      <c r="AQ78" s="225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 ht="21.75" customHeight="1"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16"/>
      <c r="AJ79" s="15"/>
      <c r="AK79" s="13"/>
      <c r="AL79" s="223"/>
      <c r="AM79" s="224"/>
      <c r="AN79" s="224"/>
      <c r="AO79" s="224"/>
      <c r="AP79" s="224"/>
      <c r="AQ79" s="225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 ht="21.75" customHeight="1"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16"/>
      <c r="AJ80" s="15"/>
      <c r="AK80" s="13"/>
      <c r="AL80" s="324"/>
      <c r="AM80" s="325"/>
      <c r="AN80" s="325"/>
      <c r="AO80" s="325"/>
      <c r="AP80" s="325"/>
      <c r="AQ80" s="326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 ht="21.75" customHeight="1"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J81" s="15"/>
      <c r="AK81" s="13"/>
      <c r="AL81" s="327"/>
      <c r="AM81" s="328"/>
      <c r="AN81" s="328"/>
      <c r="AO81" s="328"/>
      <c r="AP81" s="328"/>
      <c r="AQ81" s="329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 ht="21.75" customHeight="1">
      <c r="A82" s="14"/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14"/>
      <c r="AJ82" s="15"/>
      <c r="AK82" s="13"/>
      <c r="AL82" s="327"/>
      <c r="AM82" s="328"/>
      <c r="AN82" s="328"/>
      <c r="AO82" s="328"/>
      <c r="AP82" s="328"/>
      <c r="AQ82" s="329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 ht="21.75" customHeight="1">
      <c r="A83" s="14"/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14"/>
      <c r="AJ83" s="15"/>
      <c r="AK83" s="13"/>
      <c r="AL83" s="327"/>
      <c r="AM83" s="328"/>
      <c r="AN83" s="328"/>
      <c r="AO83" s="328"/>
      <c r="AP83" s="328"/>
      <c r="AQ83" s="329"/>
      <c r="AR83" s="4"/>
      <c r="AS83" s="4"/>
      <c r="AT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 ht="21.75" customHeight="1">
      <c r="A84" s="14"/>
      <c r="B84" s="343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I84" s="14"/>
      <c r="AJ84" s="15"/>
      <c r="AK84" s="13"/>
      <c r="AL84" s="330"/>
      <c r="AM84" s="331"/>
      <c r="AN84" s="331"/>
      <c r="AO84" s="331"/>
      <c r="AP84" s="331"/>
      <c r="AQ84" s="332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 ht="21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3"/>
      <c r="AK85" s="13"/>
      <c r="AL85" s="4"/>
      <c r="AM85" s="4"/>
      <c r="AN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 ht="18" customHeight="1"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13"/>
      <c r="AK86" s="13"/>
      <c r="AL86" s="4"/>
      <c r="AM86" s="4"/>
      <c r="AN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 ht="13.5" customHeight="1">
      <c r="AJ87" s="13"/>
      <c r="AK87" s="13"/>
      <c r="AL87" s="4"/>
      <c r="AM87" s="4"/>
      <c r="AN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 ht="13.5" customHeight="1">
      <c r="AJ88" s="13"/>
      <c r="AK88" s="13"/>
      <c r="AL88" s="4"/>
      <c r="AM88" s="4"/>
      <c r="AN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 ht="13.5" customHeight="1">
      <c r="AJ89" s="13"/>
      <c r="AK89" s="13"/>
      <c r="AL89" s="4"/>
      <c r="AM89" s="4"/>
      <c r="AN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 ht="13.5" customHeight="1">
      <c r="AJ90" s="13"/>
      <c r="AK90" s="13"/>
      <c r="AL90" s="4"/>
      <c r="AM90" s="4"/>
      <c r="AN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 ht="13.5" customHeight="1">
      <c r="AJ91" s="6"/>
      <c r="AK91" s="6"/>
      <c r="AL91" s="4"/>
      <c r="AM91" s="4"/>
      <c r="AN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 ht="13.5" customHeight="1">
      <c r="AJ92" s="12"/>
      <c r="AK92" s="12"/>
      <c r="AL92" s="4"/>
      <c r="AM92" s="4"/>
      <c r="AN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 ht="13.5" customHeight="1">
      <c r="AJ93" s="12"/>
      <c r="AK93" s="12"/>
      <c r="AL93" s="4"/>
      <c r="AM93" s="4"/>
      <c r="AN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 ht="13.5" customHeight="1">
      <c r="AJ94" s="12"/>
      <c r="AK94" s="12"/>
      <c r="AL94" s="4"/>
      <c r="AM94" s="4"/>
      <c r="AN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 ht="13.5" customHeight="1">
      <c r="AJ95" s="6"/>
      <c r="AK95" s="6"/>
      <c r="AL95" s="4"/>
      <c r="AM95" s="4"/>
      <c r="AN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 ht="13.5" customHeight="1">
      <c r="AJ96" s="6"/>
      <c r="AK96" s="6"/>
      <c r="AL96" s="4"/>
      <c r="AM96" s="4"/>
      <c r="AN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36:73" ht="13.5" customHeight="1">
      <c r="AJ97" s="6"/>
      <c r="AK97" s="6"/>
      <c r="AL97" s="4"/>
      <c r="AM97" s="4"/>
      <c r="AN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36:73" ht="13.5" customHeight="1">
      <c r="AJ98" s="6"/>
      <c r="AK98" s="6"/>
      <c r="AL98" s="4"/>
      <c r="AM98" s="4"/>
      <c r="AN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36:73" ht="13.5" customHeight="1">
      <c r="AJ99" s="6"/>
      <c r="AK99" s="6"/>
      <c r="AL99" s="4"/>
      <c r="AM99" s="4"/>
      <c r="AN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36:73" ht="13.5" customHeight="1">
      <c r="AJ100" s="6"/>
      <c r="AK100" s="6"/>
      <c r="AL100" s="4"/>
      <c r="AM100" s="4"/>
      <c r="AN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36:73" ht="13.5" customHeight="1">
      <c r="AJ101" s="6"/>
      <c r="AK101" s="6"/>
      <c r="AL101" s="4"/>
      <c r="AM101" s="4"/>
      <c r="AN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36:73" ht="13.5" customHeight="1">
      <c r="AJ102" s="6"/>
      <c r="AK102" s="6"/>
      <c r="AL102" s="4"/>
      <c r="AM102" s="4"/>
      <c r="AN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36:73" ht="13.5" customHeight="1">
      <c r="AJ103" s="11"/>
      <c r="AK103" s="11"/>
      <c r="AL103" s="4"/>
      <c r="AM103" s="4"/>
      <c r="AN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36:73" ht="13.5" customHeight="1">
      <c r="AJ104" s="6"/>
      <c r="AK104" s="6"/>
      <c r="AL104" s="4"/>
      <c r="AM104" s="4"/>
      <c r="AN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36:73" ht="13.5" customHeight="1">
      <c r="AJ105" s="10"/>
      <c r="AK105" s="10"/>
      <c r="AL105" s="4"/>
      <c r="AM105" s="4"/>
      <c r="AN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36:73" ht="13.5" customHeight="1">
      <c r="AJ106" s="10"/>
      <c r="AK106" s="10"/>
      <c r="AL106" s="4"/>
      <c r="AM106" s="4"/>
      <c r="AN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36:73" ht="13.5" customHeight="1">
      <c r="AL107" s="4"/>
      <c r="AM107" s="4"/>
      <c r="AN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36:73" ht="13.5" customHeight="1">
      <c r="AL108" s="4"/>
      <c r="AM108" s="4"/>
      <c r="AN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36:73" ht="13.5" customHeight="1">
      <c r="AL109" s="4"/>
      <c r="AM109" s="4"/>
      <c r="AN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36:73" ht="13.5" customHeight="1">
      <c r="AJ110" s="9"/>
      <c r="AK110" s="9"/>
      <c r="AM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36:73" ht="13.5" customHeight="1">
      <c r="AJ111" s="9"/>
      <c r="AK111" s="9"/>
      <c r="AM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36:73" ht="13.5" customHeight="1">
      <c r="AJ112" s="9"/>
      <c r="AK112" s="9"/>
      <c r="AM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38:92" ht="13.5" customHeight="1">
      <c r="AL113" s="4"/>
      <c r="AM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38:92" ht="13.5" customHeight="1">
      <c r="AL114" s="4"/>
      <c r="AM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38:92" ht="13.5" customHeight="1">
      <c r="AL115" s="4"/>
      <c r="AM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38:92" ht="13.5" customHeight="1">
      <c r="AL116" s="4"/>
      <c r="AM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38:92" ht="13.5" customHeight="1">
      <c r="AL117" s="4"/>
      <c r="AM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38:92" ht="13.5" customHeight="1">
      <c r="AL118" s="4"/>
      <c r="AM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38:92" ht="13.5" customHeight="1">
      <c r="AL119" s="4"/>
      <c r="AM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38:92" ht="13.5" customHeight="1">
      <c r="AL120" s="4"/>
      <c r="AM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38:92" ht="13.5" customHeight="1">
      <c r="AL121" s="4"/>
      <c r="AM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38:92" ht="13.5" customHeight="1">
      <c r="AL122" s="4"/>
      <c r="AM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38:92" ht="13.5" customHeight="1">
      <c r="AL123" s="4"/>
      <c r="AM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38:92" ht="13.5" customHeight="1">
      <c r="AL124" s="4"/>
      <c r="AM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38:92" ht="13.5" customHeight="1">
      <c r="AL125" s="4"/>
      <c r="AM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38:92" ht="13.5" customHeight="1">
      <c r="AL126" s="4"/>
      <c r="AM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38:92" ht="13.5" customHeight="1">
      <c r="AL127" s="4"/>
      <c r="AM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38:92" ht="13.5" customHeight="1"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</row>
    <row r="129" spans="51:92" ht="13.5" customHeight="1"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</row>
    <row r="130" spans="51:92" ht="13.5" customHeight="1"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</row>
    <row r="131" spans="51:92" ht="13.5" customHeight="1"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</row>
    <row r="132" spans="51:92" ht="13.5" customHeight="1"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</row>
    <row r="133" spans="51:92" ht="13.5" customHeight="1"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</row>
    <row r="134" spans="51:92" ht="13.5" customHeight="1"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</row>
    <row r="135" spans="51:92" ht="13.5" customHeight="1"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</row>
    <row r="136" spans="51:92" ht="13.5" customHeight="1"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</row>
    <row r="137" spans="51:92" ht="13.5" customHeight="1"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</row>
    <row r="138" spans="51:92" ht="13.5" customHeight="1"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</row>
    <row r="139" spans="51:92" ht="13.5" customHeight="1"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</row>
    <row r="140" spans="51:92" ht="13.5" customHeight="1"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</row>
    <row r="141" spans="51:92" ht="13.5" customHeight="1"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</row>
    <row r="142" spans="51:92" ht="13.5" customHeight="1"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</row>
    <row r="143" spans="51:92" ht="13.5" customHeight="1"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</row>
    <row r="144" spans="51:92" ht="13.5" customHeight="1"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</row>
    <row r="145" spans="51:92" ht="13.5" customHeight="1"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</row>
    <row r="146" spans="51:92" ht="13.5" customHeight="1"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</row>
    <row r="147" spans="51:92" ht="13.5" customHeight="1"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</row>
    <row r="148" spans="51:92" ht="13.5" customHeight="1"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</row>
    <row r="149" spans="51:92" ht="13.5" customHeight="1"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</row>
    <row r="150" spans="51:92" ht="13.5" customHeight="1"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</row>
    <row r="151" spans="51:92" ht="13.5" customHeight="1"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</row>
    <row r="152" spans="51:92" ht="13.5" customHeight="1"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</row>
    <row r="153" spans="51:92" ht="13.5" customHeight="1"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</row>
    <row r="154" spans="51:92" ht="13.5" customHeight="1"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</row>
    <row r="155" spans="51:92" ht="13.5" customHeight="1"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</row>
    <row r="156" spans="51:92" ht="13.5" customHeight="1"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</row>
    <row r="157" spans="51:92" ht="13.5" customHeight="1"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</row>
    <row r="158" spans="51:92" ht="13.5" customHeight="1"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</row>
    <row r="159" spans="51:92" ht="13.5" customHeight="1"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</row>
    <row r="160" spans="51:92" ht="13.5" customHeight="1">
      <c r="BC160" s="1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</row>
    <row r="161" spans="55:92" ht="13.5" customHeight="1">
      <c r="BC161" s="1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</row>
    <row r="162" spans="55:92" ht="13.5" customHeight="1">
      <c r="BC162" s="1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</row>
    <row r="163" spans="55:92" ht="13.5" customHeight="1">
      <c r="BC163" s="1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</row>
    <row r="164" spans="55:92" ht="13.5" customHeight="1">
      <c r="BC164" s="1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</row>
    <row r="165" spans="55:92" ht="13.5" customHeight="1">
      <c r="BC165" s="1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</row>
    <row r="166" spans="55:92" ht="13.5" customHeight="1">
      <c r="BC166" s="1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</row>
    <row r="167" spans="55:92" ht="13.5" customHeight="1">
      <c r="BC167" s="1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</row>
    <row r="168" spans="55:92" ht="13.5" customHeight="1">
      <c r="BC168" s="1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</row>
    <row r="169" spans="55:92" ht="13.5" customHeight="1">
      <c r="BC169" s="1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</row>
    <row r="170" spans="55:92" ht="13.5" customHeight="1">
      <c r="BC170" s="1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</row>
    <row r="171" spans="55:92" ht="13.5" customHeight="1">
      <c r="BC171" s="1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</row>
    <row r="172" spans="55:92" ht="13.5" customHeight="1">
      <c r="BC172" s="1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</row>
    <row r="173" spans="55:92" ht="13.5" customHeight="1">
      <c r="BC173" s="1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</row>
    <row r="174" spans="55:92" ht="13.5" customHeight="1">
      <c r="BC174" s="1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</row>
    <row r="175" spans="55:92" ht="13.5" customHeight="1">
      <c r="BC175" s="1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</row>
    <row r="176" spans="55:92" ht="13.5" customHeight="1">
      <c r="BC176" s="1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</row>
    <row r="177" spans="55:92" ht="13.5" customHeight="1">
      <c r="BC177" s="1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</row>
    <row r="178" spans="55:92" ht="13.5" customHeight="1">
      <c r="BC178" s="1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</row>
    <row r="179" spans="55:92" ht="13.5" customHeight="1">
      <c r="BC179" s="1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</row>
    <row r="180" spans="55:92" ht="13.5" customHeight="1">
      <c r="BC180" s="1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</row>
    <row r="181" spans="55:92" ht="13.5" customHeight="1">
      <c r="BC181" s="1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</row>
    <row r="182" spans="55:92" ht="13.5" customHeight="1">
      <c r="BC182" s="1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</row>
    <row r="183" spans="55:92" ht="13.5" customHeight="1">
      <c r="BC183" s="1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</row>
    <row r="184" spans="55:92" ht="13.5" customHeight="1">
      <c r="BC184" s="1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</row>
    <row r="185" spans="55:92" ht="13.5" customHeight="1">
      <c r="BC185" s="1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</row>
    <row r="186" spans="55:92" ht="13.5" customHeight="1">
      <c r="BC186" s="1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</row>
    <row r="187" spans="55:92" ht="13.5" customHeight="1">
      <c r="BC187" s="1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</row>
    <row r="188" spans="55:92" ht="13.5" customHeight="1">
      <c r="BC188" s="1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</row>
    <row r="189" spans="55:92" ht="13.5" customHeight="1">
      <c r="BC189" s="1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</row>
    <row r="190" spans="55:92" ht="13.5" customHeight="1">
      <c r="BC190" s="1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</row>
    <row r="191" spans="55:92" ht="13.5" customHeight="1">
      <c r="BC191" s="1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</row>
    <row r="192" spans="55:92" ht="13.5" customHeight="1">
      <c r="BC192" s="1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</row>
    <row r="193" spans="55:92" ht="13.5" customHeight="1">
      <c r="BC193" s="1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</row>
    <row r="194" spans="55:92" ht="13.5" customHeight="1">
      <c r="BC194" s="1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</row>
    <row r="195" spans="55:92" ht="13.5" customHeight="1">
      <c r="BC195" s="1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</row>
    <row r="196" spans="55:92" ht="13.5" customHeight="1">
      <c r="BC196" s="1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</row>
    <row r="197" spans="55:92" ht="13.5" customHeight="1">
      <c r="BC197" s="1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</row>
    <row r="198" spans="55:92" ht="13.5" customHeight="1">
      <c r="BC198" s="1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</row>
    <row r="199" spans="55:92" ht="13.5" customHeight="1">
      <c r="BC199" s="1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</row>
    <row r="200" spans="55:92" ht="13.5" customHeight="1">
      <c r="BC200" s="1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</row>
    <row r="201" spans="55:92" ht="13.5" customHeight="1">
      <c r="BC201" s="1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</row>
    <row r="202" spans="55:92" ht="13.5" customHeight="1">
      <c r="BC202" s="1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</row>
    <row r="203" spans="55:92" ht="13.5" customHeight="1">
      <c r="BC203" s="1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</row>
    <row r="204" spans="55:92" ht="13.5" customHeight="1">
      <c r="BC204" s="1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</row>
    <row r="205" spans="55:92" ht="13.5" customHeight="1">
      <c r="BC205" s="1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</row>
    <row r="206" spans="55:92" ht="13.5" customHeight="1">
      <c r="BC206" s="1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</row>
    <row r="207" spans="55:92" ht="13.5" customHeight="1">
      <c r="BC207" s="1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</row>
    <row r="208" spans="55:92" ht="13.5" customHeight="1">
      <c r="BC208" s="1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</row>
    <row r="209" spans="55:91" ht="13.5" customHeight="1">
      <c r="BC209" s="1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</row>
    <row r="210" spans="55:91" ht="13.5" customHeight="1">
      <c r="BC210" s="1"/>
      <c r="BZ210" s="4"/>
      <c r="CA210" s="4"/>
      <c r="CB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</row>
    <row r="211" spans="55:91" ht="13.5" customHeight="1">
      <c r="BC211" s="1"/>
      <c r="BZ211" s="4"/>
      <c r="CA211" s="4"/>
      <c r="CB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</row>
    <row r="212" spans="55:91" ht="13.5" customHeight="1">
      <c r="BC212" s="1"/>
      <c r="BZ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</row>
    <row r="213" spans="55:91" ht="13.5" customHeight="1">
      <c r="BC213" s="1"/>
      <c r="BZ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</row>
    <row r="214" spans="55:91" ht="13.5" customHeight="1">
      <c r="BC214" s="1"/>
      <c r="CD214" s="4"/>
      <c r="CE214" s="4"/>
      <c r="CF214" s="4"/>
      <c r="CG214" s="4"/>
      <c r="CH214" s="4"/>
      <c r="CI214" s="4"/>
      <c r="CJ214" s="4"/>
      <c r="CK214" s="4"/>
      <c r="CL214" s="4"/>
      <c r="CM214" s="4"/>
    </row>
    <row r="215" spans="55:91" ht="13.5" customHeight="1">
      <c r="BC215" s="1"/>
      <c r="CD215" s="4"/>
      <c r="CE215" s="4"/>
      <c r="CF215" s="4"/>
      <c r="CG215" s="4"/>
      <c r="CH215" s="4"/>
      <c r="CI215" s="4"/>
      <c r="CJ215" s="4"/>
      <c r="CK215" s="4"/>
      <c r="CL215" s="4"/>
      <c r="CM215" s="4"/>
    </row>
    <row r="216" spans="55:91" ht="13.5" customHeight="1">
      <c r="BC216" s="1"/>
      <c r="CD216" s="4"/>
      <c r="CE216" s="4"/>
      <c r="CF216" s="4"/>
      <c r="CG216" s="4"/>
      <c r="CH216" s="4"/>
      <c r="CI216" s="4"/>
      <c r="CJ216" s="4"/>
      <c r="CK216" s="4"/>
      <c r="CL216" s="4"/>
      <c r="CM216" s="4"/>
    </row>
    <row r="217" spans="55:91" ht="13.5" customHeight="1">
      <c r="BC217" s="1"/>
      <c r="CD217" s="4"/>
      <c r="CE217" s="4"/>
      <c r="CF217" s="4"/>
      <c r="CG217" s="4"/>
      <c r="CH217" s="4"/>
      <c r="CI217" s="4"/>
      <c r="CJ217" s="4"/>
      <c r="CK217" s="4"/>
      <c r="CL217" s="4"/>
      <c r="CM217" s="4"/>
    </row>
    <row r="218" spans="55:91" ht="13.5" customHeight="1">
      <c r="BC218" s="1"/>
      <c r="CD218" s="4"/>
      <c r="CE218" s="4"/>
      <c r="CF218" s="4"/>
      <c r="CG218" s="4"/>
      <c r="CH218" s="4"/>
      <c r="CI218" s="4"/>
      <c r="CJ218" s="4"/>
      <c r="CK218" s="4"/>
      <c r="CL218" s="4"/>
      <c r="CM218" s="4"/>
    </row>
    <row r="219" spans="55:91" ht="13.5" customHeight="1">
      <c r="BC219" s="1"/>
      <c r="CD219" s="4"/>
      <c r="CE219" s="4"/>
      <c r="CF219" s="4"/>
      <c r="CG219" s="4"/>
      <c r="CH219" s="4"/>
      <c r="CI219" s="4"/>
      <c r="CJ219" s="4"/>
      <c r="CK219" s="4"/>
      <c r="CL219" s="4"/>
      <c r="CM219" s="4"/>
    </row>
    <row r="220" spans="55:91" ht="13.5" customHeight="1">
      <c r="BC220" s="1"/>
      <c r="CD220" s="4"/>
      <c r="CE220" s="4"/>
      <c r="CF220" s="4"/>
      <c r="CG220" s="4"/>
      <c r="CH220" s="4"/>
      <c r="CI220" s="4"/>
      <c r="CJ220" s="4"/>
      <c r="CK220" s="4"/>
      <c r="CL220" s="4"/>
      <c r="CM220" s="4"/>
    </row>
    <row r="221" spans="55:91" ht="13.5" customHeight="1">
      <c r="BC221" s="1"/>
      <c r="CD221" s="4"/>
      <c r="CE221" s="4"/>
      <c r="CF221" s="4"/>
      <c r="CG221" s="4"/>
      <c r="CH221" s="4"/>
      <c r="CI221" s="4"/>
      <c r="CJ221" s="4"/>
      <c r="CK221" s="4"/>
      <c r="CL221" s="4"/>
      <c r="CM221" s="4"/>
    </row>
    <row r="222" spans="55:91" ht="13.5" customHeight="1">
      <c r="BC222" s="1"/>
      <c r="CD222" s="4"/>
      <c r="CE222" s="4"/>
      <c r="CF222" s="4"/>
      <c r="CG222" s="4"/>
      <c r="CH222" s="4"/>
      <c r="CI222" s="4"/>
      <c r="CJ222" s="4"/>
      <c r="CK222" s="4"/>
      <c r="CL222" s="4"/>
      <c r="CM222" s="4"/>
    </row>
    <row r="223" spans="55:91" ht="13.5" customHeight="1">
      <c r="BC223" s="1"/>
      <c r="CD223" s="4"/>
      <c r="CE223" s="4"/>
      <c r="CF223" s="4"/>
      <c r="CG223" s="4"/>
      <c r="CH223" s="4"/>
      <c r="CI223" s="4"/>
      <c r="CJ223" s="4"/>
      <c r="CM223" s="4"/>
    </row>
    <row r="224" spans="55:91" ht="13.5" customHeight="1">
      <c r="BC224" s="1"/>
      <c r="CF224" s="4"/>
      <c r="CG224" s="4"/>
      <c r="CH224" s="4"/>
      <c r="CI224" s="4"/>
      <c r="CJ224" s="4"/>
    </row>
    <row r="225" spans="55:88" ht="13.5" customHeight="1">
      <c r="BC225" s="1"/>
      <c r="CF225" s="4"/>
      <c r="CG225" s="4"/>
      <c r="CH225" s="4"/>
      <c r="CI225" s="4"/>
      <c r="CJ225" s="4"/>
    </row>
    <row r="226" spans="55:88" ht="13.5" customHeight="1">
      <c r="BC226" s="1"/>
      <c r="CF226" s="4"/>
      <c r="CG226" s="4"/>
      <c r="CH226" s="4"/>
      <c r="CI226" s="4"/>
      <c r="CJ226" s="4"/>
    </row>
    <row r="227" spans="55:88" ht="13.5" customHeight="1">
      <c r="BC227" s="1"/>
      <c r="CF227" s="4"/>
      <c r="CG227" s="4"/>
      <c r="CH227" s="4"/>
      <c r="CI227" s="4"/>
      <c r="CJ227" s="4"/>
    </row>
    <row r="228" spans="55:88" ht="13.5" customHeight="1">
      <c r="BC228" s="1"/>
      <c r="CF228" s="4"/>
      <c r="CG228" s="4"/>
      <c r="CH228" s="4"/>
      <c r="CI228" s="4"/>
      <c r="CJ228" s="4"/>
    </row>
    <row r="229" spans="55:88" ht="13.5" customHeight="1">
      <c r="BC229" s="1"/>
      <c r="CF229" s="4"/>
      <c r="CG229" s="4"/>
      <c r="CI229" s="4"/>
      <c r="CJ229" s="4"/>
    </row>
    <row r="230" spans="55:88" ht="13.5" customHeight="1">
      <c r="BC230" s="1"/>
      <c r="CG230" s="4"/>
    </row>
    <row r="231" spans="55:88" ht="13.5" customHeight="1">
      <c r="BC231" s="1"/>
      <c r="CG231" s="4"/>
    </row>
    <row r="232" spans="55:88" ht="13.5" customHeight="1">
      <c r="BC232" s="1"/>
      <c r="CG232" s="4"/>
    </row>
    <row r="233" spans="55:88" ht="13.5" customHeight="1">
      <c r="BC233" s="1"/>
    </row>
    <row r="234" spans="55:88" ht="13.5" customHeight="1">
      <c r="BC234" s="1"/>
    </row>
    <row r="235" spans="55:88" ht="13.5" customHeight="1">
      <c r="BC235" s="1"/>
    </row>
    <row r="236" spans="55:88" ht="13.5" customHeight="1">
      <c r="BC236" s="1"/>
    </row>
    <row r="237" spans="55:88" ht="13.5" customHeight="1">
      <c r="BC237" s="1"/>
    </row>
    <row r="238" spans="55:88" ht="13.5" customHeight="1">
      <c r="BC238" s="1"/>
    </row>
    <row r="239" spans="55:88" ht="13.5" customHeight="1">
      <c r="BC239" s="1"/>
    </row>
    <row r="240" spans="55:88" ht="13.5" customHeight="1">
      <c r="BC240" s="1"/>
    </row>
    <row r="241" spans="55:55" ht="13.5" customHeight="1">
      <c r="BC241" s="1"/>
    </row>
    <row r="242" spans="55:55" ht="13.5" customHeight="1">
      <c r="BC242" s="1"/>
    </row>
    <row r="243" spans="55:55" ht="13.5" customHeight="1">
      <c r="BC243" s="1"/>
    </row>
    <row r="244" spans="55:55" ht="13.5" customHeight="1">
      <c r="BC244" s="1"/>
    </row>
    <row r="245" spans="55:55" ht="13.5" customHeight="1">
      <c r="BC245" s="1"/>
    </row>
    <row r="246" spans="55:55" ht="13.5" customHeight="1">
      <c r="BC246" s="1"/>
    </row>
    <row r="247" spans="55:55" ht="13.5" customHeight="1">
      <c r="BC247" s="1"/>
    </row>
    <row r="248" spans="55:55" ht="13.5" customHeight="1">
      <c r="BC248" s="1"/>
    </row>
    <row r="249" spans="55:55" ht="13.5" customHeight="1">
      <c r="BC249" s="1"/>
    </row>
    <row r="250" spans="55:55" ht="13.5" customHeight="1">
      <c r="BC250" s="1"/>
    </row>
    <row r="251" spans="55:55" ht="13.5" customHeight="1">
      <c r="BC251" s="1"/>
    </row>
    <row r="252" spans="55:55" ht="13.5" customHeight="1">
      <c r="BC252" s="1"/>
    </row>
    <row r="253" spans="55:55" ht="13.5" customHeight="1">
      <c r="BC253" s="1"/>
    </row>
    <row r="254" spans="55:55" ht="13.5" customHeight="1">
      <c r="BC254" s="1"/>
    </row>
    <row r="255" spans="55:55" ht="13.5" customHeight="1">
      <c r="BC255" s="1"/>
    </row>
    <row r="256" spans="55:55" ht="13.5" customHeight="1">
      <c r="BC256" s="1"/>
    </row>
    <row r="257" spans="55:55" ht="13.5" customHeight="1">
      <c r="BC257" s="1"/>
    </row>
    <row r="258" spans="55:55" ht="13.5" customHeight="1">
      <c r="BC258" s="1"/>
    </row>
    <row r="259" spans="55:55" ht="13.5" customHeight="1">
      <c r="BC259" s="1"/>
    </row>
    <row r="260" spans="55:55" ht="13.5" customHeight="1">
      <c r="BC260" s="1"/>
    </row>
    <row r="261" spans="55:55" ht="13.5" customHeight="1">
      <c r="BC261" s="1"/>
    </row>
    <row r="262" spans="55:55" ht="13.5" customHeight="1">
      <c r="BC262" s="1"/>
    </row>
    <row r="263" spans="55:55" ht="13.5" customHeight="1">
      <c r="BC263" s="1"/>
    </row>
    <row r="264" spans="55:55" ht="13.5" customHeight="1">
      <c r="BC264" s="1"/>
    </row>
    <row r="265" spans="55:55" ht="13.5" customHeight="1">
      <c r="BC265" s="1"/>
    </row>
    <row r="266" spans="55:55" ht="13.5" customHeight="1">
      <c r="BC266" s="1"/>
    </row>
    <row r="267" spans="55:55" ht="13.5" customHeight="1">
      <c r="BC267" s="1"/>
    </row>
    <row r="268" spans="55:55" ht="13.5" customHeight="1">
      <c r="BC268" s="1"/>
    </row>
    <row r="269" spans="55:55" ht="13.5" customHeight="1">
      <c r="BC269" s="1"/>
    </row>
    <row r="270" spans="55:55" ht="13.5" customHeight="1">
      <c r="BC270" s="1"/>
    </row>
    <row r="271" spans="55:55" ht="13.5" customHeight="1">
      <c r="BC271" s="1"/>
    </row>
    <row r="272" spans="55:55" ht="13.5" customHeight="1">
      <c r="BC272" s="1"/>
    </row>
    <row r="273" spans="55:55" ht="13.5" customHeight="1">
      <c r="BC273" s="1"/>
    </row>
    <row r="274" spans="55:55" ht="13.5" customHeight="1">
      <c r="BC274" s="1"/>
    </row>
    <row r="275" spans="55:55" ht="13.5" customHeight="1">
      <c r="BC275" s="1"/>
    </row>
    <row r="276" spans="55:55" ht="13.5" customHeight="1">
      <c r="BC276" s="1"/>
    </row>
    <row r="277" spans="55:55" ht="13.5" customHeight="1">
      <c r="BC277" s="1"/>
    </row>
    <row r="278" spans="55:55" ht="13.5" customHeight="1">
      <c r="BC278" s="1"/>
    </row>
    <row r="279" spans="55:55" ht="13.5" customHeight="1">
      <c r="BC279" s="1"/>
    </row>
    <row r="280" spans="55:55" ht="13.5" customHeight="1">
      <c r="BC280" s="1"/>
    </row>
    <row r="281" spans="55:55" ht="13.5" customHeight="1">
      <c r="BC281" s="1"/>
    </row>
    <row r="282" spans="55:55" ht="13.5" customHeight="1">
      <c r="BC282" s="1"/>
    </row>
    <row r="283" spans="55:55" ht="13.5" customHeight="1">
      <c r="BC283" s="1"/>
    </row>
    <row r="284" spans="55:55" ht="13.5" customHeight="1">
      <c r="BC284" s="1"/>
    </row>
    <row r="285" spans="55:55" ht="13.5" customHeight="1">
      <c r="BC285" s="1"/>
    </row>
    <row r="286" spans="55:55" ht="13.5" customHeight="1">
      <c r="BC286" s="1"/>
    </row>
    <row r="287" spans="55:55" ht="13.5" customHeight="1">
      <c r="BC287" s="1"/>
    </row>
    <row r="288" spans="55:55" ht="13.5" customHeight="1">
      <c r="BC288" s="1"/>
    </row>
    <row r="289" spans="55:55" ht="13.5" customHeight="1">
      <c r="BC289" s="1"/>
    </row>
    <row r="290" spans="55:55" ht="13.5" customHeight="1">
      <c r="BC290" s="1"/>
    </row>
    <row r="291" spans="55:55" ht="13.5" customHeight="1">
      <c r="BC291" s="1"/>
    </row>
    <row r="292" spans="55:55" ht="13.5" customHeight="1">
      <c r="BC292" s="1"/>
    </row>
    <row r="293" spans="55:55" ht="13.5" customHeight="1"/>
    <row r="294" spans="55:55" ht="13.5" customHeight="1"/>
    <row r="295" spans="55:55" ht="13.5" customHeight="1"/>
    <row r="296" spans="55:55" ht="13.5" customHeight="1"/>
    <row r="297" spans="55:55" ht="13.5" customHeight="1"/>
    <row r="298" spans="55:55" ht="13.5" customHeight="1"/>
    <row r="299" spans="55:55" ht="13.5" customHeight="1"/>
    <row r="300" spans="55:55" ht="13.5" customHeight="1"/>
    <row r="301" spans="55:55" ht="13.5" customHeight="1"/>
    <row r="302" spans="55:55" ht="13.5" customHeight="1"/>
    <row r="303" spans="55:55" ht="13.5" customHeight="1"/>
    <row r="304" spans="55:55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</sheetData>
  <mergeCells count="310">
    <mergeCell ref="AF21:AH22"/>
    <mergeCell ref="S23:U24"/>
    <mergeCell ref="V23:X24"/>
    <mergeCell ref="AC23:AE24"/>
    <mergeCell ref="AF23:AH24"/>
    <mergeCell ref="S21:U22"/>
    <mergeCell ref="V21:X22"/>
    <mergeCell ref="AF25:AH26"/>
    <mergeCell ref="Y21:Z24"/>
    <mergeCell ref="AA21:AB39"/>
    <mergeCell ref="AF38:AH39"/>
    <mergeCell ref="AC21:AE22"/>
    <mergeCell ref="S25:U26"/>
    <mergeCell ref="V25:X26"/>
    <mergeCell ref="Y33:Z34"/>
    <mergeCell ref="AC33:AE34"/>
    <mergeCell ref="AF33:AH34"/>
    <mergeCell ref="AF37:AH37"/>
    <mergeCell ref="AF27:AH28"/>
    <mergeCell ref="AF31:AH32"/>
    <mergeCell ref="AF35:AH36"/>
    <mergeCell ref="V29:X30"/>
    <mergeCell ref="Y29:Z30"/>
    <mergeCell ref="AC29:AE30"/>
    <mergeCell ref="B14:AH15"/>
    <mergeCell ref="B16:F20"/>
    <mergeCell ref="G16:X17"/>
    <mergeCell ref="AC16:AH17"/>
    <mergeCell ref="AC19:AE20"/>
    <mergeCell ref="AF19:AH20"/>
    <mergeCell ref="G19:I20"/>
    <mergeCell ref="J19:L20"/>
    <mergeCell ref="M19:O20"/>
    <mergeCell ref="P19:R20"/>
    <mergeCell ref="G18:L18"/>
    <mergeCell ref="M18:R18"/>
    <mergeCell ref="S18:X18"/>
    <mergeCell ref="AC18:AH18"/>
    <mergeCell ref="B21:B22"/>
    <mergeCell ref="C21:F22"/>
    <mergeCell ref="G21:I22"/>
    <mergeCell ref="J21:L22"/>
    <mergeCell ref="M21:O22"/>
    <mergeCell ref="P21:R22"/>
    <mergeCell ref="S19:U20"/>
    <mergeCell ref="V19:X20"/>
    <mergeCell ref="Y16:AB17"/>
    <mergeCell ref="Y19:AB20"/>
    <mergeCell ref="Y18:Z18"/>
    <mergeCell ref="AA18:AB18"/>
    <mergeCell ref="J25:L26"/>
    <mergeCell ref="M25:O26"/>
    <mergeCell ref="P25:R26"/>
    <mergeCell ref="AC27:AE28"/>
    <mergeCell ref="AC25:AE26"/>
    <mergeCell ref="S29:U30"/>
    <mergeCell ref="B23:B24"/>
    <mergeCell ref="C23:F24"/>
    <mergeCell ref="G23:I24"/>
    <mergeCell ref="J23:L24"/>
    <mergeCell ref="M23:O24"/>
    <mergeCell ref="P23:R24"/>
    <mergeCell ref="Y25:Z26"/>
    <mergeCell ref="B27:B28"/>
    <mergeCell ref="C27:F28"/>
    <mergeCell ref="G27:I28"/>
    <mergeCell ref="J27:L28"/>
    <mergeCell ref="M27:O28"/>
    <mergeCell ref="P27:R28"/>
    <mergeCell ref="S27:U28"/>
    <mergeCell ref="V27:X28"/>
    <mergeCell ref="Y27:Z28"/>
    <mergeCell ref="C25:F26"/>
    <mergeCell ref="G25:I26"/>
    <mergeCell ref="AF29:AH30"/>
    <mergeCell ref="AC31:AE32"/>
    <mergeCell ref="B29:B30"/>
    <mergeCell ref="C29:F30"/>
    <mergeCell ref="G29:I30"/>
    <mergeCell ref="J29:L30"/>
    <mergeCell ref="M29:O30"/>
    <mergeCell ref="J35:L36"/>
    <mergeCell ref="M35:O36"/>
    <mergeCell ref="P35:R36"/>
    <mergeCell ref="S35:U36"/>
    <mergeCell ref="V35:X36"/>
    <mergeCell ref="Y35:Z36"/>
    <mergeCell ref="B31:B32"/>
    <mergeCell ref="C31:F32"/>
    <mergeCell ref="G31:I32"/>
    <mergeCell ref="J31:L32"/>
    <mergeCell ref="M31:O32"/>
    <mergeCell ref="Y40:Z40"/>
    <mergeCell ref="AA40:AB40"/>
    <mergeCell ref="S38:U39"/>
    <mergeCell ref="V38:X39"/>
    <mergeCell ref="Y38:Z39"/>
    <mergeCell ref="C37:F37"/>
    <mergeCell ref="G37:I37"/>
    <mergeCell ref="J37:L37"/>
    <mergeCell ref="M37:O37"/>
    <mergeCell ref="P37:R37"/>
    <mergeCell ref="S37:U37"/>
    <mergeCell ref="C38:F39"/>
    <mergeCell ref="B51:F53"/>
    <mergeCell ref="G51:R51"/>
    <mergeCell ref="Y51:AB53"/>
    <mergeCell ref="AC51:AH51"/>
    <mergeCell ref="G52:L52"/>
    <mergeCell ref="M52:R52"/>
    <mergeCell ref="AC52:AH52"/>
    <mergeCell ref="AF53:AH53"/>
    <mergeCell ref="P74:R75"/>
    <mergeCell ref="Y74:Z75"/>
    <mergeCell ref="AA68:AB75"/>
    <mergeCell ref="B68:B69"/>
    <mergeCell ref="C68:F69"/>
    <mergeCell ref="G68:I69"/>
    <mergeCell ref="J68:L69"/>
    <mergeCell ref="M68:O69"/>
    <mergeCell ref="P68:R69"/>
    <mergeCell ref="B72:B73"/>
    <mergeCell ref="J53:L53"/>
    <mergeCell ref="M53:O53"/>
    <mergeCell ref="P53:R53"/>
    <mergeCell ref="G56:I57"/>
    <mergeCell ref="J56:L57"/>
    <mergeCell ref="M56:O57"/>
    <mergeCell ref="M74:O75"/>
    <mergeCell ref="Y68:Z71"/>
    <mergeCell ref="B54:F55"/>
    <mergeCell ref="G54:I55"/>
    <mergeCell ref="J54:L55"/>
    <mergeCell ref="M54:O55"/>
    <mergeCell ref="P54:R55"/>
    <mergeCell ref="Y54:AB55"/>
    <mergeCell ref="AC54:AE55"/>
    <mergeCell ref="C72:F73"/>
    <mergeCell ref="P56:R57"/>
    <mergeCell ref="G72:I73"/>
    <mergeCell ref="J72:L73"/>
    <mergeCell ref="M72:O73"/>
    <mergeCell ref="P72:R73"/>
    <mergeCell ref="B70:B71"/>
    <mergeCell ref="C70:F71"/>
    <mergeCell ref="G70:I71"/>
    <mergeCell ref="J70:L71"/>
    <mergeCell ref="M70:O71"/>
    <mergeCell ref="P70:R71"/>
    <mergeCell ref="Y65:AB65"/>
    <mergeCell ref="Y56:AB57"/>
    <mergeCell ref="B66:F67"/>
    <mergeCell ref="B76:B77"/>
    <mergeCell ref="C76:F77"/>
    <mergeCell ref="G76:I77"/>
    <mergeCell ref="J76:L77"/>
    <mergeCell ref="M76:O77"/>
    <mergeCell ref="P76:R77"/>
    <mergeCell ref="Y76:Z77"/>
    <mergeCell ref="J62:L63"/>
    <mergeCell ref="M62:O63"/>
    <mergeCell ref="P62:R63"/>
    <mergeCell ref="Y62:AB63"/>
    <mergeCell ref="Y72:Z73"/>
    <mergeCell ref="M66:R66"/>
    <mergeCell ref="AA66:AB67"/>
    <mergeCell ref="G67:I67"/>
    <mergeCell ref="J67:L67"/>
    <mergeCell ref="M67:O67"/>
    <mergeCell ref="P67:R67"/>
    <mergeCell ref="Y66:Z67"/>
    <mergeCell ref="AA76:AB77"/>
    <mergeCell ref="B74:B75"/>
    <mergeCell ref="C74:F75"/>
    <mergeCell ref="G74:I75"/>
    <mergeCell ref="J74:L75"/>
    <mergeCell ref="G7:Q9"/>
    <mergeCell ref="G10:Q12"/>
    <mergeCell ref="R7:V9"/>
    <mergeCell ref="AC56:AE57"/>
    <mergeCell ref="AF56:AH57"/>
    <mergeCell ref="AC53:AE53"/>
    <mergeCell ref="V41:X41"/>
    <mergeCell ref="V40:X40"/>
    <mergeCell ref="B46:O47"/>
    <mergeCell ref="P46:R47"/>
    <mergeCell ref="G53:I53"/>
    <mergeCell ref="S46:X47"/>
    <mergeCell ref="B56:F57"/>
    <mergeCell ref="B42:B43"/>
    <mergeCell ref="C42:F43"/>
    <mergeCell ref="AC40:AE40"/>
    <mergeCell ref="AF40:AH40"/>
    <mergeCell ref="AC35:AE36"/>
    <mergeCell ref="AF44:AH45"/>
    <mergeCell ref="Y44:AB47"/>
    <mergeCell ref="AC44:AE45"/>
    <mergeCell ref="Y41:Z41"/>
    <mergeCell ref="AA41:AB41"/>
    <mergeCell ref="AC41:AE41"/>
    <mergeCell ref="AL78:AQ79"/>
    <mergeCell ref="AL80:AQ84"/>
    <mergeCell ref="AL7:AQ8"/>
    <mergeCell ref="AL14:AQ15"/>
    <mergeCell ref="AL16:AQ18"/>
    <mergeCell ref="AL39:AQ40"/>
    <mergeCell ref="AL41:AQ42"/>
    <mergeCell ref="AL43:AQ44"/>
    <mergeCell ref="AC46:AH47"/>
    <mergeCell ref="AC42:AE43"/>
    <mergeCell ref="AF42:AH43"/>
    <mergeCell ref="AC58:AE59"/>
    <mergeCell ref="AF58:AH59"/>
    <mergeCell ref="AL71:AQ72"/>
    <mergeCell ref="AL73:AQ77"/>
    <mergeCell ref="AF41:AH41"/>
    <mergeCell ref="B78:AH84"/>
    <mergeCell ref="B60:F61"/>
    <mergeCell ref="G60:I61"/>
    <mergeCell ref="J60:L61"/>
    <mergeCell ref="M60:O61"/>
    <mergeCell ref="P60:R61"/>
    <mergeCell ref="Y60:AB61"/>
    <mergeCell ref="AC60:AE61"/>
    <mergeCell ref="P42:R43"/>
    <mergeCell ref="S42:U43"/>
    <mergeCell ref="C41:F41"/>
    <mergeCell ref="G41:I41"/>
    <mergeCell ref="J41:L41"/>
    <mergeCell ref="M41:O41"/>
    <mergeCell ref="P41:R41"/>
    <mergeCell ref="S41:U41"/>
    <mergeCell ref="C40:F40"/>
    <mergeCell ref="G40:I40"/>
    <mergeCell ref="J40:L40"/>
    <mergeCell ref="M40:O40"/>
    <mergeCell ref="P40:R40"/>
    <mergeCell ref="S40:U40"/>
    <mergeCell ref="B58:F59"/>
    <mergeCell ref="G58:I59"/>
    <mergeCell ref="J58:L59"/>
    <mergeCell ref="AL66:AQ70"/>
    <mergeCell ref="AL45:AQ49"/>
    <mergeCell ref="AL19:AQ20"/>
    <mergeCell ref="AL21:AQ33"/>
    <mergeCell ref="AL52:AQ56"/>
    <mergeCell ref="AL57:AQ58"/>
    <mergeCell ref="AL59:AQ63"/>
    <mergeCell ref="J42:L43"/>
    <mergeCell ref="M42:O43"/>
    <mergeCell ref="G38:I39"/>
    <mergeCell ref="Y42:Z43"/>
    <mergeCell ref="AA42:AB43"/>
    <mergeCell ref="V42:X43"/>
    <mergeCell ref="G42:I43"/>
    <mergeCell ref="Y58:AB59"/>
    <mergeCell ref="AF60:AH61"/>
    <mergeCell ref="AF54:AH55"/>
    <mergeCell ref="G66:L66"/>
    <mergeCell ref="S44:U45"/>
    <mergeCell ref="V44:X45"/>
    <mergeCell ref="B25:B26"/>
    <mergeCell ref="AL64:AQ65"/>
    <mergeCell ref="W10:AH12"/>
    <mergeCell ref="B3:H4"/>
    <mergeCell ref="L2:AG5"/>
    <mergeCell ref="B44:F45"/>
    <mergeCell ref="G44:I45"/>
    <mergeCell ref="J44:L45"/>
    <mergeCell ref="M44:O45"/>
    <mergeCell ref="P44:R45"/>
    <mergeCell ref="B7:F9"/>
    <mergeCell ref="AL50:AQ51"/>
    <mergeCell ref="AL37:AQ38"/>
    <mergeCell ref="AL34:AQ36"/>
    <mergeCell ref="M58:O59"/>
    <mergeCell ref="P58:R59"/>
    <mergeCell ref="AC62:AE63"/>
    <mergeCell ref="AF62:AH63"/>
    <mergeCell ref="B62:F63"/>
    <mergeCell ref="G62:I63"/>
    <mergeCell ref="AC38:AE39"/>
    <mergeCell ref="B38:B39"/>
    <mergeCell ref="W7:AA9"/>
    <mergeCell ref="AD7:AH9"/>
    <mergeCell ref="AB7:AC9"/>
    <mergeCell ref="B10:F12"/>
    <mergeCell ref="J38:L39"/>
    <mergeCell ref="M38:O39"/>
    <mergeCell ref="P38:R39"/>
    <mergeCell ref="V37:X37"/>
    <mergeCell ref="Y37:Z37"/>
    <mergeCell ref="AC37:AE37"/>
    <mergeCell ref="B33:B34"/>
    <mergeCell ref="C33:F34"/>
    <mergeCell ref="G33:I34"/>
    <mergeCell ref="J33:L34"/>
    <mergeCell ref="M33:O34"/>
    <mergeCell ref="P33:R34"/>
    <mergeCell ref="P31:R32"/>
    <mergeCell ref="S33:U34"/>
    <mergeCell ref="V33:X34"/>
    <mergeCell ref="R10:V12"/>
    <mergeCell ref="P29:R30"/>
    <mergeCell ref="S31:U32"/>
    <mergeCell ref="V31:X32"/>
    <mergeCell ref="Y31:Z32"/>
    <mergeCell ref="B35:B36"/>
    <mergeCell ref="C35:F36"/>
    <mergeCell ref="G35:I36"/>
  </mergeCells>
  <phoneticPr fontId="2"/>
  <pageMargins left="0.70866141732283472" right="0.31496062992125984" top="0.39370078740157483" bottom="0.35433070866141736" header="0.31496062992125984" footer="0"/>
  <pageSetup paperSize="9" scale="46" orientation="portrait" r:id="rId1"/>
  <headerFooter>
    <oddFooter>&amp;L&amp;6 2024年4月版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9ECF-39BA-4F11-BC97-7B9A5370A1D7}">
  <sheetPr>
    <tabColor rgb="FFFF0000"/>
    <pageSetUpPr fitToPage="1"/>
  </sheetPr>
  <dimension ref="A1:CR871"/>
  <sheetViews>
    <sheetView view="pageBreakPreview" topLeftCell="H1" zoomScale="71" zoomScaleNormal="85" zoomScaleSheetLayoutView="71" zoomScalePageLayoutView="70" workbookViewId="0">
      <selection activeCell="AV2" sqref="AV2:AY4"/>
    </sheetView>
  </sheetViews>
  <sheetFormatPr defaultColWidth="12.625" defaultRowHeight="15" customHeight="1"/>
  <cols>
    <col min="1" max="12" width="3.75" style="1" customWidth="1"/>
    <col min="13" max="17" width="3.875" style="1" customWidth="1"/>
    <col min="18" max="18" width="3.875" style="6" customWidth="1"/>
    <col min="19" max="19" width="3.875" style="1" customWidth="1"/>
    <col min="20" max="55" width="3.75" style="1" customWidth="1"/>
    <col min="56" max="64" width="3.625" style="1" customWidth="1"/>
    <col min="65" max="16384" width="12.625" style="1"/>
  </cols>
  <sheetData>
    <row r="1" spans="1:55" ht="12.75" customHeight="1" thickBot="1">
      <c r="R1" s="1"/>
    </row>
    <row r="2" spans="1:55" ht="18.75" customHeight="1">
      <c r="C2" s="4"/>
      <c r="D2" s="68"/>
      <c r="E2" s="68"/>
      <c r="F2" s="69"/>
      <c r="G2" s="639" t="s">
        <v>125</v>
      </c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1"/>
      <c r="W2" s="648" t="s">
        <v>64</v>
      </c>
      <c r="X2" s="649"/>
      <c r="Y2" s="649"/>
      <c r="Z2" s="649"/>
      <c r="AA2" s="654"/>
      <c r="AB2" s="654"/>
      <c r="AC2" s="654"/>
      <c r="AD2" s="654"/>
      <c r="AE2" s="654"/>
      <c r="AF2" s="654"/>
      <c r="AG2" s="654"/>
      <c r="AH2" s="654"/>
      <c r="AI2" s="654"/>
      <c r="AJ2" s="654"/>
      <c r="AK2" s="655"/>
      <c r="AL2" s="648" t="s">
        <v>63</v>
      </c>
      <c r="AM2" s="649"/>
      <c r="AN2" s="649"/>
      <c r="AO2" s="660"/>
      <c r="AP2" s="681"/>
      <c r="AQ2" s="682"/>
      <c r="AR2" s="682"/>
      <c r="AS2" s="682"/>
      <c r="AT2" s="682"/>
      <c r="AU2" s="682" t="s">
        <v>126</v>
      </c>
      <c r="AV2" s="682"/>
      <c r="AW2" s="682"/>
      <c r="AX2" s="682"/>
      <c r="AY2" s="687"/>
      <c r="AZ2" s="48"/>
      <c r="BA2" s="48"/>
      <c r="BB2" s="48"/>
      <c r="BC2" s="48"/>
    </row>
    <row r="3" spans="1:55" ht="18.75" customHeight="1">
      <c r="C3" s="68"/>
      <c r="D3" s="68"/>
      <c r="E3" s="68"/>
      <c r="F3" s="69"/>
      <c r="G3" s="642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4"/>
      <c r="W3" s="650"/>
      <c r="X3" s="651"/>
      <c r="Y3" s="651"/>
      <c r="Z3" s="651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7"/>
      <c r="AL3" s="650"/>
      <c r="AM3" s="651"/>
      <c r="AN3" s="651"/>
      <c r="AO3" s="661"/>
      <c r="AP3" s="683"/>
      <c r="AQ3" s="684"/>
      <c r="AR3" s="684"/>
      <c r="AS3" s="684"/>
      <c r="AT3" s="684"/>
      <c r="AU3" s="684"/>
      <c r="AV3" s="684"/>
      <c r="AW3" s="684"/>
      <c r="AX3" s="684"/>
      <c r="AY3" s="688"/>
      <c r="AZ3" s="48"/>
      <c r="BA3" s="48"/>
      <c r="BB3" s="48"/>
      <c r="BC3" s="48"/>
    </row>
    <row r="4" spans="1:55" ht="18.75" customHeight="1" thickBot="1">
      <c r="B4" s="4"/>
      <c r="C4" s="68"/>
      <c r="D4" s="68"/>
      <c r="E4" s="68"/>
      <c r="F4" s="68"/>
      <c r="G4" s="645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7"/>
      <c r="W4" s="652"/>
      <c r="X4" s="653"/>
      <c r="Y4" s="653"/>
      <c r="Z4" s="653"/>
      <c r="AA4" s="658"/>
      <c r="AB4" s="658"/>
      <c r="AC4" s="658"/>
      <c r="AD4" s="658"/>
      <c r="AE4" s="658"/>
      <c r="AF4" s="658"/>
      <c r="AG4" s="658"/>
      <c r="AH4" s="658"/>
      <c r="AI4" s="658"/>
      <c r="AJ4" s="658"/>
      <c r="AK4" s="659"/>
      <c r="AL4" s="652"/>
      <c r="AM4" s="653"/>
      <c r="AN4" s="653"/>
      <c r="AO4" s="662"/>
      <c r="AP4" s="685"/>
      <c r="AQ4" s="686"/>
      <c r="AR4" s="686"/>
      <c r="AS4" s="686"/>
      <c r="AT4" s="686"/>
      <c r="AU4" s="686"/>
      <c r="AV4" s="686"/>
      <c r="AW4" s="686"/>
      <c r="AX4" s="686"/>
      <c r="AY4" s="689"/>
      <c r="AZ4" s="48"/>
      <c r="BA4" s="48"/>
      <c r="BB4" s="48"/>
      <c r="BC4" s="48"/>
    </row>
    <row r="5" spans="1:55" ht="18.75" customHeight="1" thickBot="1">
      <c r="B5" s="4"/>
      <c r="C5" s="68"/>
      <c r="D5" s="68"/>
      <c r="E5" s="68"/>
      <c r="F5" s="68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W5" s="66"/>
      <c r="X5" s="66"/>
      <c r="Y5" s="66"/>
      <c r="Z5" s="66"/>
      <c r="AA5" s="70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48"/>
      <c r="BA5" s="48"/>
      <c r="BB5" s="48"/>
      <c r="BC5" s="48"/>
    </row>
    <row r="6" spans="1:55" ht="18.75" customHeight="1" thickBot="1">
      <c r="A6" s="34"/>
      <c r="B6" s="756"/>
      <c r="C6" s="757"/>
      <c r="D6" s="757"/>
      <c r="E6" s="757"/>
      <c r="F6" s="758"/>
      <c r="G6" s="690" t="s">
        <v>3</v>
      </c>
      <c r="H6" s="691"/>
      <c r="I6" s="691"/>
      <c r="J6" s="691"/>
      <c r="K6" s="691"/>
      <c r="L6" s="691"/>
      <c r="M6" s="691"/>
      <c r="N6" s="691"/>
      <c r="O6" s="691"/>
      <c r="P6" s="692"/>
      <c r="Q6" s="690" t="s">
        <v>18</v>
      </c>
      <c r="R6" s="691"/>
      <c r="S6" s="691"/>
      <c r="T6" s="691"/>
      <c r="U6" s="691"/>
      <c r="V6" s="691"/>
      <c r="W6" s="691"/>
      <c r="X6" s="691"/>
      <c r="Y6" s="691"/>
      <c r="Z6" s="692"/>
      <c r="AA6" s="292"/>
      <c r="AB6" s="292"/>
      <c r="AC6" s="292"/>
      <c r="AD6" s="292"/>
      <c r="AE6" s="292"/>
      <c r="AF6" s="705" t="s">
        <v>3</v>
      </c>
      <c r="AG6" s="706"/>
      <c r="AH6" s="706"/>
      <c r="AI6" s="706"/>
      <c r="AJ6" s="706"/>
      <c r="AK6" s="706"/>
      <c r="AL6" s="706"/>
      <c r="AM6" s="706"/>
      <c r="AN6" s="706"/>
      <c r="AO6" s="707"/>
      <c r="AP6" s="706" t="s">
        <v>18</v>
      </c>
      <c r="AQ6" s="706"/>
      <c r="AR6" s="706"/>
      <c r="AS6" s="706"/>
      <c r="AT6" s="706"/>
      <c r="AU6" s="706"/>
      <c r="AV6" s="706"/>
      <c r="AW6" s="706"/>
      <c r="AX6" s="706"/>
      <c r="AY6" s="707"/>
      <c r="AZ6" s="6"/>
      <c r="BA6" s="6"/>
      <c r="BB6" s="4"/>
      <c r="BC6" s="4"/>
    </row>
    <row r="7" spans="1:55" ht="18.75" customHeight="1">
      <c r="A7" s="4"/>
      <c r="B7" s="759"/>
      <c r="C7" s="760"/>
      <c r="D7" s="760"/>
      <c r="E7" s="760"/>
      <c r="F7" s="761"/>
      <c r="G7" s="665" t="s">
        <v>124</v>
      </c>
      <c r="H7" s="666"/>
      <c r="I7" s="666"/>
      <c r="J7" s="666" t="s">
        <v>118</v>
      </c>
      <c r="K7" s="666" t="s">
        <v>123</v>
      </c>
      <c r="L7" s="666"/>
      <c r="M7" s="666"/>
      <c r="N7" s="675" t="s">
        <v>122</v>
      </c>
      <c r="O7" s="675"/>
      <c r="P7" s="676"/>
      <c r="Q7" s="665" t="s">
        <v>124</v>
      </c>
      <c r="R7" s="666"/>
      <c r="S7" s="666"/>
      <c r="T7" s="666" t="s">
        <v>118</v>
      </c>
      <c r="U7" s="666" t="s">
        <v>123</v>
      </c>
      <c r="V7" s="666"/>
      <c r="W7" s="666"/>
      <c r="X7" s="675" t="s">
        <v>122</v>
      </c>
      <c r="Y7" s="675"/>
      <c r="Z7" s="676"/>
      <c r="AA7" s="765"/>
      <c r="AB7" s="765"/>
      <c r="AC7" s="765"/>
      <c r="AD7" s="765"/>
      <c r="AE7" s="765"/>
      <c r="AF7" s="708" t="s">
        <v>124</v>
      </c>
      <c r="AG7" s="292"/>
      <c r="AH7" s="292"/>
      <c r="AI7" s="292" t="s">
        <v>118</v>
      </c>
      <c r="AJ7" s="292" t="s">
        <v>123</v>
      </c>
      <c r="AK7" s="292"/>
      <c r="AL7" s="292"/>
      <c r="AM7" s="710" t="s">
        <v>122</v>
      </c>
      <c r="AN7" s="710"/>
      <c r="AO7" s="711"/>
      <c r="AP7" s="292" t="s">
        <v>124</v>
      </c>
      <c r="AQ7" s="292"/>
      <c r="AR7" s="292"/>
      <c r="AS7" s="292" t="s">
        <v>118</v>
      </c>
      <c r="AT7" s="292" t="s">
        <v>123</v>
      </c>
      <c r="AU7" s="292"/>
      <c r="AV7" s="292"/>
      <c r="AW7" s="710" t="s">
        <v>122</v>
      </c>
      <c r="AX7" s="710"/>
      <c r="AY7" s="711"/>
      <c r="BB7" s="43"/>
      <c r="BC7" s="43"/>
    </row>
    <row r="8" spans="1:55" ht="18.75" customHeight="1" thickBot="1">
      <c r="A8" s="4"/>
      <c r="B8" s="762"/>
      <c r="C8" s="763"/>
      <c r="D8" s="763"/>
      <c r="E8" s="763"/>
      <c r="F8" s="764"/>
      <c r="G8" s="667"/>
      <c r="H8" s="383"/>
      <c r="I8" s="383"/>
      <c r="J8" s="383"/>
      <c r="K8" s="383"/>
      <c r="L8" s="383"/>
      <c r="M8" s="383"/>
      <c r="N8" s="678"/>
      <c r="O8" s="678"/>
      <c r="P8" s="679"/>
      <c r="Q8" s="667"/>
      <c r="R8" s="383"/>
      <c r="S8" s="383"/>
      <c r="T8" s="383"/>
      <c r="U8" s="383"/>
      <c r="V8" s="383"/>
      <c r="W8" s="383"/>
      <c r="X8" s="678"/>
      <c r="Y8" s="678"/>
      <c r="Z8" s="679"/>
      <c r="AA8" s="230"/>
      <c r="AB8" s="230"/>
      <c r="AC8" s="230"/>
      <c r="AD8" s="230"/>
      <c r="AE8" s="230"/>
      <c r="AF8" s="709"/>
      <c r="AG8" s="230"/>
      <c r="AH8" s="230"/>
      <c r="AI8" s="230"/>
      <c r="AJ8" s="230"/>
      <c r="AK8" s="230"/>
      <c r="AL8" s="230"/>
      <c r="AM8" s="712"/>
      <c r="AN8" s="712"/>
      <c r="AO8" s="713"/>
      <c r="AP8" s="230"/>
      <c r="AQ8" s="230"/>
      <c r="AR8" s="230"/>
      <c r="AS8" s="230"/>
      <c r="AT8" s="230"/>
      <c r="AU8" s="230"/>
      <c r="AV8" s="230"/>
      <c r="AW8" s="712"/>
      <c r="AX8" s="712"/>
      <c r="AY8" s="713"/>
      <c r="BB8" s="4"/>
      <c r="BC8" s="4"/>
    </row>
    <row r="9" spans="1:55" ht="18" customHeight="1">
      <c r="A9" s="4"/>
      <c r="B9" s="790" t="s">
        <v>16</v>
      </c>
      <c r="C9" s="784" t="s">
        <v>121</v>
      </c>
      <c r="D9" s="784"/>
      <c r="E9" s="784"/>
      <c r="F9" s="785"/>
      <c r="G9" s="665"/>
      <c r="H9" s="666"/>
      <c r="I9" s="666"/>
      <c r="J9" s="666" t="s">
        <v>118</v>
      </c>
      <c r="K9" s="666"/>
      <c r="L9" s="666"/>
      <c r="M9" s="666"/>
      <c r="N9" s="675"/>
      <c r="O9" s="675"/>
      <c r="P9" s="676"/>
      <c r="Q9" s="665"/>
      <c r="R9" s="666"/>
      <c r="S9" s="666"/>
      <c r="T9" s="666" t="s">
        <v>118</v>
      </c>
      <c r="U9" s="666"/>
      <c r="V9" s="666"/>
      <c r="W9" s="666"/>
      <c r="X9" s="675"/>
      <c r="Y9" s="675"/>
      <c r="Z9" s="676"/>
      <c r="AA9" s="793" t="s">
        <v>101</v>
      </c>
      <c r="AB9" s="796" t="s">
        <v>8</v>
      </c>
      <c r="AC9" s="796"/>
      <c r="AD9" s="796"/>
      <c r="AE9" s="797"/>
      <c r="AF9" s="665"/>
      <c r="AG9" s="666"/>
      <c r="AH9" s="666"/>
      <c r="AI9" s="666" t="s">
        <v>118</v>
      </c>
      <c r="AJ9" s="666"/>
      <c r="AK9" s="666"/>
      <c r="AL9" s="666"/>
      <c r="AM9" s="675"/>
      <c r="AN9" s="675"/>
      <c r="AO9" s="676"/>
      <c r="AP9" s="714"/>
      <c r="AQ9" s="666"/>
      <c r="AR9" s="666"/>
      <c r="AS9" s="666" t="s">
        <v>118</v>
      </c>
      <c r="AT9" s="666"/>
      <c r="AU9" s="666"/>
      <c r="AV9" s="666"/>
      <c r="AW9" s="675"/>
      <c r="AX9" s="675"/>
      <c r="AY9" s="676"/>
      <c r="BB9" s="30"/>
      <c r="BC9" s="30"/>
    </row>
    <row r="10" spans="1:55" ht="18" customHeight="1">
      <c r="A10" s="6"/>
      <c r="B10" s="791"/>
      <c r="C10" s="786"/>
      <c r="D10" s="786"/>
      <c r="E10" s="786"/>
      <c r="F10" s="787"/>
      <c r="G10" s="680"/>
      <c r="H10" s="668"/>
      <c r="I10" s="668"/>
      <c r="J10" s="668"/>
      <c r="K10" s="668"/>
      <c r="L10" s="668"/>
      <c r="M10" s="668"/>
      <c r="N10" s="670"/>
      <c r="O10" s="670"/>
      <c r="P10" s="671"/>
      <c r="Q10" s="680"/>
      <c r="R10" s="668"/>
      <c r="S10" s="668"/>
      <c r="T10" s="668"/>
      <c r="U10" s="668"/>
      <c r="V10" s="668"/>
      <c r="W10" s="668"/>
      <c r="X10" s="670"/>
      <c r="Y10" s="670"/>
      <c r="Z10" s="671"/>
      <c r="AA10" s="794"/>
      <c r="AB10" s="798"/>
      <c r="AC10" s="798"/>
      <c r="AD10" s="798"/>
      <c r="AE10" s="799"/>
      <c r="AF10" s="680"/>
      <c r="AG10" s="668"/>
      <c r="AH10" s="668"/>
      <c r="AI10" s="668"/>
      <c r="AJ10" s="668"/>
      <c r="AK10" s="668"/>
      <c r="AL10" s="668"/>
      <c r="AM10" s="670"/>
      <c r="AN10" s="670"/>
      <c r="AO10" s="671"/>
      <c r="AP10" s="715"/>
      <c r="AQ10" s="668"/>
      <c r="AR10" s="668"/>
      <c r="AS10" s="668"/>
      <c r="AT10" s="668"/>
      <c r="AU10" s="668"/>
      <c r="AV10" s="668"/>
      <c r="AW10" s="670"/>
      <c r="AX10" s="670"/>
      <c r="AY10" s="671"/>
      <c r="BB10" s="30"/>
      <c r="BC10" s="30"/>
    </row>
    <row r="11" spans="1:55" ht="18" customHeight="1">
      <c r="A11" s="6"/>
      <c r="B11" s="791"/>
      <c r="C11" s="786"/>
      <c r="D11" s="786"/>
      <c r="E11" s="786"/>
      <c r="F11" s="787"/>
      <c r="G11" s="680"/>
      <c r="H11" s="668"/>
      <c r="I11" s="668"/>
      <c r="J11" s="668" t="s">
        <v>118</v>
      </c>
      <c r="K11" s="668"/>
      <c r="L11" s="668"/>
      <c r="M11" s="668"/>
      <c r="N11" s="670"/>
      <c r="O11" s="670"/>
      <c r="P11" s="671"/>
      <c r="Q11" s="680"/>
      <c r="R11" s="668"/>
      <c r="S11" s="668"/>
      <c r="T11" s="668" t="s">
        <v>118</v>
      </c>
      <c r="U11" s="668"/>
      <c r="V11" s="668"/>
      <c r="W11" s="668"/>
      <c r="X11" s="670"/>
      <c r="Y11" s="670"/>
      <c r="Z11" s="671"/>
      <c r="AA11" s="794"/>
      <c r="AB11" s="798"/>
      <c r="AC11" s="798"/>
      <c r="AD11" s="798"/>
      <c r="AE11" s="799"/>
      <c r="AF11" s="680"/>
      <c r="AG11" s="668"/>
      <c r="AH11" s="668"/>
      <c r="AI11" s="668" t="s">
        <v>118</v>
      </c>
      <c r="AJ11" s="668"/>
      <c r="AK11" s="668"/>
      <c r="AL11" s="668"/>
      <c r="AM11" s="670"/>
      <c r="AN11" s="670"/>
      <c r="AO11" s="671"/>
      <c r="AP11" s="715"/>
      <c r="AQ11" s="668"/>
      <c r="AR11" s="668"/>
      <c r="AS11" s="668" t="s">
        <v>118</v>
      </c>
      <c r="AT11" s="668"/>
      <c r="AU11" s="668"/>
      <c r="AV11" s="668"/>
      <c r="AW11" s="670"/>
      <c r="AX11" s="670"/>
      <c r="AY11" s="671"/>
      <c r="BB11" s="6"/>
      <c r="BC11" s="6"/>
    </row>
    <row r="12" spans="1:55" ht="18" customHeight="1">
      <c r="A12" s="6"/>
      <c r="B12" s="791"/>
      <c r="C12" s="786"/>
      <c r="D12" s="786"/>
      <c r="E12" s="786"/>
      <c r="F12" s="787"/>
      <c r="G12" s="680"/>
      <c r="H12" s="668"/>
      <c r="I12" s="668"/>
      <c r="J12" s="668"/>
      <c r="K12" s="668"/>
      <c r="L12" s="668"/>
      <c r="M12" s="668"/>
      <c r="N12" s="670"/>
      <c r="O12" s="670"/>
      <c r="P12" s="671"/>
      <c r="Q12" s="680"/>
      <c r="R12" s="668"/>
      <c r="S12" s="668"/>
      <c r="T12" s="668"/>
      <c r="U12" s="668"/>
      <c r="V12" s="668"/>
      <c r="W12" s="668"/>
      <c r="X12" s="670"/>
      <c r="Y12" s="670"/>
      <c r="Z12" s="671"/>
      <c r="AA12" s="794"/>
      <c r="AB12" s="798"/>
      <c r="AC12" s="798"/>
      <c r="AD12" s="798"/>
      <c r="AE12" s="799"/>
      <c r="AF12" s="680"/>
      <c r="AG12" s="668"/>
      <c r="AH12" s="668"/>
      <c r="AI12" s="668"/>
      <c r="AJ12" s="668"/>
      <c r="AK12" s="668"/>
      <c r="AL12" s="668"/>
      <c r="AM12" s="670"/>
      <c r="AN12" s="670"/>
      <c r="AO12" s="671"/>
      <c r="AP12" s="715"/>
      <c r="AQ12" s="668"/>
      <c r="AR12" s="668"/>
      <c r="AS12" s="668"/>
      <c r="AT12" s="668"/>
      <c r="AU12" s="668"/>
      <c r="AV12" s="668"/>
      <c r="AW12" s="670"/>
      <c r="AX12" s="670"/>
      <c r="AY12" s="671"/>
      <c r="BB12" s="6"/>
      <c r="BC12" s="6"/>
    </row>
    <row r="13" spans="1:55" ht="18" customHeight="1">
      <c r="A13" s="6"/>
      <c r="B13" s="791"/>
      <c r="C13" s="786"/>
      <c r="D13" s="786"/>
      <c r="E13" s="786"/>
      <c r="F13" s="787"/>
      <c r="G13" s="680"/>
      <c r="H13" s="668"/>
      <c r="I13" s="668"/>
      <c r="J13" s="668" t="s">
        <v>118</v>
      </c>
      <c r="K13" s="668"/>
      <c r="L13" s="668"/>
      <c r="M13" s="668"/>
      <c r="N13" s="670"/>
      <c r="O13" s="670"/>
      <c r="P13" s="671"/>
      <c r="Q13" s="680"/>
      <c r="R13" s="668"/>
      <c r="S13" s="668"/>
      <c r="T13" s="668" t="s">
        <v>118</v>
      </c>
      <c r="U13" s="668"/>
      <c r="V13" s="668"/>
      <c r="W13" s="668"/>
      <c r="X13" s="670"/>
      <c r="Y13" s="670"/>
      <c r="Z13" s="671"/>
      <c r="AA13" s="794"/>
      <c r="AB13" s="798"/>
      <c r="AC13" s="798"/>
      <c r="AD13" s="798"/>
      <c r="AE13" s="799"/>
      <c r="AF13" s="680"/>
      <c r="AG13" s="668"/>
      <c r="AH13" s="668"/>
      <c r="AI13" s="668" t="s">
        <v>118</v>
      </c>
      <c r="AJ13" s="668"/>
      <c r="AK13" s="668"/>
      <c r="AL13" s="668"/>
      <c r="AM13" s="670"/>
      <c r="AN13" s="670"/>
      <c r="AO13" s="671"/>
      <c r="AP13" s="715"/>
      <c r="AQ13" s="668"/>
      <c r="AR13" s="668"/>
      <c r="AS13" s="668" t="s">
        <v>118</v>
      </c>
      <c r="AT13" s="668"/>
      <c r="AU13" s="668"/>
      <c r="AV13" s="668"/>
      <c r="AW13" s="670"/>
      <c r="AX13" s="670"/>
      <c r="AY13" s="671"/>
      <c r="BB13" s="6"/>
      <c r="BC13" s="6"/>
    </row>
    <row r="14" spans="1:55" ht="18" customHeight="1" thickBot="1">
      <c r="A14" s="6"/>
      <c r="B14" s="791"/>
      <c r="C14" s="786"/>
      <c r="D14" s="786"/>
      <c r="E14" s="786"/>
      <c r="F14" s="787"/>
      <c r="G14" s="703"/>
      <c r="H14" s="669"/>
      <c r="I14" s="669"/>
      <c r="J14" s="669"/>
      <c r="K14" s="669"/>
      <c r="L14" s="669"/>
      <c r="M14" s="669"/>
      <c r="N14" s="672"/>
      <c r="O14" s="672"/>
      <c r="P14" s="673"/>
      <c r="Q14" s="703"/>
      <c r="R14" s="669"/>
      <c r="S14" s="669"/>
      <c r="T14" s="669"/>
      <c r="U14" s="669"/>
      <c r="V14" s="669"/>
      <c r="W14" s="669"/>
      <c r="X14" s="672"/>
      <c r="Y14" s="672"/>
      <c r="Z14" s="673"/>
      <c r="AA14" s="794"/>
      <c r="AB14" s="798"/>
      <c r="AC14" s="798"/>
      <c r="AD14" s="798"/>
      <c r="AE14" s="799"/>
      <c r="AF14" s="703"/>
      <c r="AG14" s="669"/>
      <c r="AH14" s="669"/>
      <c r="AI14" s="669"/>
      <c r="AJ14" s="669"/>
      <c r="AK14" s="669"/>
      <c r="AL14" s="669"/>
      <c r="AM14" s="672"/>
      <c r="AN14" s="672"/>
      <c r="AO14" s="673"/>
      <c r="AP14" s="716"/>
      <c r="AQ14" s="669"/>
      <c r="AR14" s="669"/>
      <c r="AS14" s="669"/>
      <c r="AT14" s="669"/>
      <c r="AU14" s="669"/>
      <c r="AV14" s="669"/>
      <c r="AW14" s="672"/>
      <c r="AX14" s="672"/>
      <c r="AY14" s="673"/>
      <c r="BB14" s="30"/>
      <c r="BC14" s="30"/>
    </row>
    <row r="15" spans="1:55" ht="18.75" customHeight="1">
      <c r="A15" s="6"/>
      <c r="B15" s="791"/>
      <c r="C15" s="786"/>
      <c r="D15" s="786"/>
      <c r="E15" s="786"/>
      <c r="F15" s="787"/>
      <c r="G15" s="665">
        <f>SUM(G9:I14)</f>
        <v>0</v>
      </c>
      <c r="H15" s="666"/>
      <c r="I15" s="704"/>
      <c r="J15" s="292" t="s">
        <v>55</v>
      </c>
      <c r="K15" s="292"/>
      <c r="L15" s="292"/>
      <c r="M15" s="292"/>
      <c r="N15" s="674"/>
      <c r="O15" s="675"/>
      <c r="P15" s="676"/>
      <c r="Q15" s="665">
        <f>SUM(Q9:S14)</f>
        <v>0</v>
      </c>
      <c r="R15" s="666"/>
      <c r="S15" s="704"/>
      <c r="T15" s="292" t="s">
        <v>55</v>
      </c>
      <c r="U15" s="292"/>
      <c r="V15" s="292"/>
      <c r="W15" s="292"/>
      <c r="X15" s="674"/>
      <c r="Y15" s="675"/>
      <c r="Z15" s="676"/>
      <c r="AA15" s="794"/>
      <c r="AB15" s="798"/>
      <c r="AC15" s="798"/>
      <c r="AD15" s="798"/>
      <c r="AE15" s="799"/>
      <c r="AF15" s="665">
        <f>SUM(AF9:AH14)</f>
        <v>0</v>
      </c>
      <c r="AG15" s="666"/>
      <c r="AH15" s="704"/>
      <c r="AI15" s="292" t="s">
        <v>55</v>
      </c>
      <c r="AJ15" s="292"/>
      <c r="AK15" s="292"/>
      <c r="AL15" s="292"/>
      <c r="AM15" s="674"/>
      <c r="AN15" s="675"/>
      <c r="AO15" s="676"/>
      <c r="AP15" s="665">
        <f>SUM(AP9:AR14)</f>
        <v>0</v>
      </c>
      <c r="AQ15" s="666"/>
      <c r="AR15" s="704"/>
      <c r="AS15" s="292" t="s">
        <v>55</v>
      </c>
      <c r="AT15" s="292"/>
      <c r="AU15" s="292"/>
      <c r="AV15" s="292"/>
      <c r="AW15" s="674"/>
      <c r="AX15" s="675"/>
      <c r="AY15" s="676"/>
      <c r="BB15" s="30"/>
      <c r="BC15" s="30"/>
    </row>
    <row r="16" spans="1:55" ht="18.75" customHeight="1" thickBot="1">
      <c r="A16" s="6"/>
      <c r="B16" s="792"/>
      <c r="C16" s="788"/>
      <c r="D16" s="788"/>
      <c r="E16" s="788"/>
      <c r="F16" s="789"/>
      <c r="G16" s="667"/>
      <c r="H16" s="383"/>
      <c r="I16" s="384"/>
      <c r="J16" s="230"/>
      <c r="K16" s="230"/>
      <c r="L16" s="230"/>
      <c r="M16" s="230"/>
      <c r="N16" s="677"/>
      <c r="O16" s="678"/>
      <c r="P16" s="679"/>
      <c r="Q16" s="667"/>
      <c r="R16" s="383"/>
      <c r="S16" s="384"/>
      <c r="T16" s="230"/>
      <c r="U16" s="230"/>
      <c r="V16" s="230"/>
      <c r="W16" s="230"/>
      <c r="X16" s="677"/>
      <c r="Y16" s="678"/>
      <c r="Z16" s="679"/>
      <c r="AA16" s="795"/>
      <c r="AB16" s="800"/>
      <c r="AC16" s="800"/>
      <c r="AD16" s="800"/>
      <c r="AE16" s="801"/>
      <c r="AF16" s="667"/>
      <c r="AG16" s="383"/>
      <c r="AH16" s="384"/>
      <c r="AI16" s="230"/>
      <c r="AJ16" s="230"/>
      <c r="AK16" s="230"/>
      <c r="AL16" s="230"/>
      <c r="AM16" s="677"/>
      <c r="AN16" s="678"/>
      <c r="AO16" s="679"/>
      <c r="AP16" s="667"/>
      <c r="AQ16" s="383"/>
      <c r="AR16" s="384"/>
      <c r="AS16" s="230"/>
      <c r="AT16" s="230"/>
      <c r="AU16" s="230"/>
      <c r="AV16" s="230"/>
      <c r="AW16" s="677"/>
      <c r="AX16" s="678"/>
      <c r="AY16" s="679"/>
      <c r="BB16" s="30"/>
      <c r="BC16" s="30"/>
    </row>
    <row r="17" spans="1:55" ht="18" customHeight="1">
      <c r="A17" s="6"/>
      <c r="B17" s="766" t="s">
        <v>103</v>
      </c>
      <c r="C17" s="769" t="s">
        <v>120</v>
      </c>
      <c r="D17" s="769"/>
      <c r="E17" s="769"/>
      <c r="F17" s="770"/>
      <c r="G17" s="665"/>
      <c r="H17" s="666"/>
      <c r="I17" s="666"/>
      <c r="J17" s="666" t="s">
        <v>118</v>
      </c>
      <c r="K17" s="666"/>
      <c r="L17" s="666"/>
      <c r="M17" s="666"/>
      <c r="N17" s="675"/>
      <c r="O17" s="675"/>
      <c r="P17" s="676"/>
      <c r="Q17" s="665"/>
      <c r="R17" s="666"/>
      <c r="S17" s="666"/>
      <c r="T17" s="666" t="s">
        <v>118</v>
      </c>
      <c r="U17" s="666"/>
      <c r="V17" s="666"/>
      <c r="W17" s="666"/>
      <c r="X17" s="675"/>
      <c r="Y17" s="675"/>
      <c r="Z17" s="676"/>
      <c r="AA17" s="727" t="s">
        <v>100</v>
      </c>
      <c r="AB17" s="730" t="s">
        <v>6</v>
      </c>
      <c r="AC17" s="730"/>
      <c r="AD17" s="730"/>
      <c r="AE17" s="731"/>
      <c r="AF17" s="665"/>
      <c r="AG17" s="666"/>
      <c r="AH17" s="666"/>
      <c r="AI17" s="666" t="s">
        <v>118</v>
      </c>
      <c r="AJ17" s="666"/>
      <c r="AK17" s="666"/>
      <c r="AL17" s="666"/>
      <c r="AM17" s="675"/>
      <c r="AN17" s="675"/>
      <c r="AO17" s="676"/>
      <c r="AP17" s="714"/>
      <c r="AQ17" s="666"/>
      <c r="AR17" s="666"/>
      <c r="AS17" s="666" t="s">
        <v>118</v>
      </c>
      <c r="AT17" s="666"/>
      <c r="AU17" s="666"/>
      <c r="AV17" s="666"/>
      <c r="AW17" s="675"/>
      <c r="AX17" s="675"/>
      <c r="AY17" s="676"/>
      <c r="BB17" s="30"/>
      <c r="BC17" s="30"/>
    </row>
    <row r="18" spans="1:55" ht="18" customHeight="1">
      <c r="A18" s="6"/>
      <c r="B18" s="767"/>
      <c r="C18" s="771"/>
      <c r="D18" s="771"/>
      <c r="E18" s="771"/>
      <c r="F18" s="772"/>
      <c r="G18" s="680"/>
      <c r="H18" s="668"/>
      <c r="I18" s="668"/>
      <c r="J18" s="668"/>
      <c r="K18" s="668"/>
      <c r="L18" s="668"/>
      <c r="M18" s="668"/>
      <c r="N18" s="670"/>
      <c r="O18" s="670"/>
      <c r="P18" s="671"/>
      <c r="Q18" s="680"/>
      <c r="R18" s="668"/>
      <c r="S18" s="668"/>
      <c r="T18" s="668"/>
      <c r="U18" s="668"/>
      <c r="V18" s="668"/>
      <c r="W18" s="668"/>
      <c r="X18" s="670"/>
      <c r="Y18" s="670"/>
      <c r="Z18" s="671"/>
      <c r="AA18" s="728"/>
      <c r="AB18" s="732"/>
      <c r="AC18" s="732"/>
      <c r="AD18" s="732"/>
      <c r="AE18" s="733"/>
      <c r="AF18" s="680"/>
      <c r="AG18" s="668"/>
      <c r="AH18" s="668"/>
      <c r="AI18" s="668"/>
      <c r="AJ18" s="668"/>
      <c r="AK18" s="668"/>
      <c r="AL18" s="668"/>
      <c r="AM18" s="670"/>
      <c r="AN18" s="670"/>
      <c r="AO18" s="671"/>
      <c r="AP18" s="715"/>
      <c r="AQ18" s="668"/>
      <c r="AR18" s="668"/>
      <c r="AS18" s="668"/>
      <c r="AT18" s="668"/>
      <c r="AU18" s="668"/>
      <c r="AV18" s="668"/>
      <c r="AW18" s="670"/>
      <c r="AX18" s="670"/>
      <c r="AY18" s="671"/>
    </row>
    <row r="19" spans="1:55" ht="18" customHeight="1">
      <c r="A19" s="6"/>
      <c r="B19" s="767"/>
      <c r="C19" s="771"/>
      <c r="D19" s="771"/>
      <c r="E19" s="771"/>
      <c r="F19" s="772"/>
      <c r="G19" s="680"/>
      <c r="H19" s="668"/>
      <c r="I19" s="668"/>
      <c r="J19" s="668" t="s">
        <v>118</v>
      </c>
      <c r="K19" s="668"/>
      <c r="L19" s="668"/>
      <c r="M19" s="668"/>
      <c r="N19" s="670"/>
      <c r="O19" s="670"/>
      <c r="P19" s="671"/>
      <c r="Q19" s="680"/>
      <c r="R19" s="668"/>
      <c r="S19" s="668"/>
      <c r="T19" s="668" t="s">
        <v>118</v>
      </c>
      <c r="U19" s="668"/>
      <c r="V19" s="668"/>
      <c r="W19" s="668"/>
      <c r="X19" s="670"/>
      <c r="Y19" s="670"/>
      <c r="Z19" s="671"/>
      <c r="AA19" s="728"/>
      <c r="AB19" s="732"/>
      <c r="AC19" s="732"/>
      <c r="AD19" s="732"/>
      <c r="AE19" s="733"/>
      <c r="AF19" s="680"/>
      <c r="AG19" s="668"/>
      <c r="AH19" s="668"/>
      <c r="AI19" s="668" t="s">
        <v>118</v>
      </c>
      <c r="AJ19" s="668"/>
      <c r="AK19" s="668"/>
      <c r="AL19" s="668"/>
      <c r="AM19" s="670"/>
      <c r="AN19" s="670"/>
      <c r="AO19" s="671"/>
      <c r="AP19" s="715"/>
      <c r="AQ19" s="668"/>
      <c r="AR19" s="668"/>
      <c r="AS19" s="668" t="s">
        <v>118</v>
      </c>
      <c r="AT19" s="668"/>
      <c r="AU19" s="668"/>
      <c r="AV19" s="668"/>
      <c r="AW19" s="670"/>
      <c r="AX19" s="670"/>
      <c r="AY19" s="671"/>
    </row>
    <row r="20" spans="1:55" ht="18" customHeight="1">
      <c r="A20" s="6"/>
      <c r="B20" s="767"/>
      <c r="C20" s="771"/>
      <c r="D20" s="771"/>
      <c r="E20" s="771"/>
      <c r="F20" s="772"/>
      <c r="G20" s="680"/>
      <c r="H20" s="668"/>
      <c r="I20" s="668"/>
      <c r="J20" s="668"/>
      <c r="K20" s="668"/>
      <c r="L20" s="668"/>
      <c r="M20" s="668"/>
      <c r="N20" s="670"/>
      <c r="O20" s="670"/>
      <c r="P20" s="671"/>
      <c r="Q20" s="680"/>
      <c r="R20" s="668"/>
      <c r="S20" s="668"/>
      <c r="T20" s="668"/>
      <c r="U20" s="668"/>
      <c r="V20" s="668"/>
      <c r="W20" s="668"/>
      <c r="X20" s="670"/>
      <c r="Y20" s="670"/>
      <c r="Z20" s="671"/>
      <c r="AA20" s="728"/>
      <c r="AB20" s="732"/>
      <c r="AC20" s="732"/>
      <c r="AD20" s="732"/>
      <c r="AE20" s="733"/>
      <c r="AF20" s="680"/>
      <c r="AG20" s="668"/>
      <c r="AH20" s="668"/>
      <c r="AI20" s="668"/>
      <c r="AJ20" s="668"/>
      <c r="AK20" s="668"/>
      <c r="AL20" s="668"/>
      <c r="AM20" s="670"/>
      <c r="AN20" s="670"/>
      <c r="AO20" s="671"/>
      <c r="AP20" s="715"/>
      <c r="AQ20" s="668"/>
      <c r="AR20" s="668"/>
      <c r="AS20" s="668"/>
      <c r="AT20" s="668"/>
      <c r="AU20" s="668"/>
      <c r="AV20" s="668"/>
      <c r="AW20" s="670"/>
      <c r="AX20" s="670"/>
      <c r="AY20" s="671"/>
    </row>
    <row r="21" spans="1:55" ht="18" customHeight="1">
      <c r="A21" s="4"/>
      <c r="B21" s="767"/>
      <c r="C21" s="771"/>
      <c r="D21" s="771"/>
      <c r="E21" s="771"/>
      <c r="F21" s="772"/>
      <c r="G21" s="680"/>
      <c r="H21" s="668"/>
      <c r="I21" s="668"/>
      <c r="J21" s="668" t="s">
        <v>118</v>
      </c>
      <c r="K21" s="668"/>
      <c r="L21" s="668"/>
      <c r="M21" s="668"/>
      <c r="N21" s="670"/>
      <c r="O21" s="670"/>
      <c r="P21" s="671"/>
      <c r="Q21" s="680"/>
      <c r="R21" s="668"/>
      <c r="S21" s="668"/>
      <c r="T21" s="668" t="s">
        <v>118</v>
      </c>
      <c r="U21" s="668"/>
      <c r="V21" s="668"/>
      <c r="W21" s="668"/>
      <c r="X21" s="670"/>
      <c r="Y21" s="670"/>
      <c r="Z21" s="671"/>
      <c r="AA21" s="728"/>
      <c r="AB21" s="732"/>
      <c r="AC21" s="732"/>
      <c r="AD21" s="732"/>
      <c r="AE21" s="733"/>
      <c r="AF21" s="680"/>
      <c r="AG21" s="668"/>
      <c r="AH21" s="668"/>
      <c r="AI21" s="668" t="s">
        <v>118</v>
      </c>
      <c r="AJ21" s="668"/>
      <c r="AK21" s="668"/>
      <c r="AL21" s="668"/>
      <c r="AM21" s="670"/>
      <c r="AN21" s="670"/>
      <c r="AO21" s="671"/>
      <c r="AP21" s="715"/>
      <c r="AQ21" s="668"/>
      <c r="AR21" s="668"/>
      <c r="AS21" s="668" t="s">
        <v>118</v>
      </c>
      <c r="AT21" s="668"/>
      <c r="AU21" s="668"/>
      <c r="AV21" s="668"/>
      <c r="AW21" s="670"/>
      <c r="AX21" s="670"/>
      <c r="AY21" s="671"/>
    </row>
    <row r="22" spans="1:55" ht="18" customHeight="1" thickBot="1">
      <c r="A22" s="4"/>
      <c r="B22" s="767"/>
      <c r="C22" s="771"/>
      <c r="D22" s="771"/>
      <c r="E22" s="771"/>
      <c r="F22" s="772"/>
      <c r="G22" s="703"/>
      <c r="H22" s="669"/>
      <c r="I22" s="669"/>
      <c r="J22" s="669"/>
      <c r="K22" s="669"/>
      <c r="L22" s="669"/>
      <c r="M22" s="669"/>
      <c r="N22" s="672"/>
      <c r="O22" s="672"/>
      <c r="P22" s="673"/>
      <c r="Q22" s="703"/>
      <c r="R22" s="669"/>
      <c r="S22" s="669"/>
      <c r="T22" s="669"/>
      <c r="U22" s="669"/>
      <c r="V22" s="669"/>
      <c r="W22" s="669"/>
      <c r="X22" s="672"/>
      <c r="Y22" s="672"/>
      <c r="Z22" s="673"/>
      <c r="AA22" s="728"/>
      <c r="AB22" s="732"/>
      <c r="AC22" s="732"/>
      <c r="AD22" s="732"/>
      <c r="AE22" s="733"/>
      <c r="AF22" s="703"/>
      <c r="AG22" s="669"/>
      <c r="AH22" s="669"/>
      <c r="AI22" s="669"/>
      <c r="AJ22" s="669"/>
      <c r="AK22" s="669"/>
      <c r="AL22" s="669"/>
      <c r="AM22" s="672"/>
      <c r="AN22" s="672"/>
      <c r="AO22" s="673"/>
      <c r="AP22" s="716"/>
      <c r="AQ22" s="669"/>
      <c r="AR22" s="669"/>
      <c r="AS22" s="669"/>
      <c r="AT22" s="669"/>
      <c r="AU22" s="669"/>
      <c r="AV22" s="669"/>
      <c r="AW22" s="672"/>
      <c r="AX22" s="672"/>
      <c r="AY22" s="673"/>
    </row>
    <row r="23" spans="1:55" ht="18" customHeight="1">
      <c r="A23" s="4"/>
      <c r="B23" s="767"/>
      <c r="C23" s="771"/>
      <c r="D23" s="771"/>
      <c r="E23" s="771"/>
      <c r="F23" s="772"/>
      <c r="G23" s="665">
        <f>SUM(G17:I22)</f>
        <v>0</v>
      </c>
      <c r="H23" s="666"/>
      <c r="I23" s="704"/>
      <c r="J23" s="292" t="s">
        <v>55</v>
      </c>
      <c r="K23" s="292"/>
      <c r="L23" s="292"/>
      <c r="M23" s="292"/>
      <c r="N23" s="674"/>
      <c r="O23" s="675"/>
      <c r="P23" s="676"/>
      <c r="Q23" s="665">
        <f>SUM(Q17:S22)</f>
        <v>0</v>
      </c>
      <c r="R23" s="666"/>
      <c r="S23" s="704"/>
      <c r="T23" s="292" t="s">
        <v>55</v>
      </c>
      <c r="U23" s="292"/>
      <c r="V23" s="292"/>
      <c r="W23" s="292"/>
      <c r="X23" s="674"/>
      <c r="Y23" s="675"/>
      <c r="Z23" s="676"/>
      <c r="AA23" s="728"/>
      <c r="AB23" s="732"/>
      <c r="AC23" s="732"/>
      <c r="AD23" s="732"/>
      <c r="AE23" s="733"/>
      <c r="AF23" s="665">
        <f>SUM(AF17:AH22)</f>
        <v>0</v>
      </c>
      <c r="AG23" s="666"/>
      <c r="AH23" s="704"/>
      <c r="AI23" s="292" t="s">
        <v>55</v>
      </c>
      <c r="AJ23" s="292"/>
      <c r="AK23" s="292"/>
      <c r="AL23" s="292"/>
      <c r="AM23" s="674"/>
      <c r="AN23" s="675"/>
      <c r="AO23" s="676"/>
      <c r="AP23" s="665">
        <f>SUM(AP17:AR22)</f>
        <v>0</v>
      </c>
      <c r="AQ23" s="666"/>
      <c r="AR23" s="704"/>
      <c r="AS23" s="292" t="s">
        <v>55</v>
      </c>
      <c r="AT23" s="292"/>
      <c r="AU23" s="292"/>
      <c r="AV23" s="292"/>
      <c r="AW23" s="674"/>
      <c r="AX23" s="675"/>
      <c r="AY23" s="676"/>
    </row>
    <row r="24" spans="1:55" ht="18" customHeight="1" thickBot="1">
      <c r="A24" s="4"/>
      <c r="B24" s="768"/>
      <c r="C24" s="773"/>
      <c r="D24" s="773"/>
      <c r="E24" s="773"/>
      <c r="F24" s="774"/>
      <c r="G24" s="667"/>
      <c r="H24" s="383"/>
      <c r="I24" s="384"/>
      <c r="J24" s="230"/>
      <c r="K24" s="230"/>
      <c r="L24" s="230"/>
      <c r="M24" s="230"/>
      <c r="N24" s="677"/>
      <c r="O24" s="678"/>
      <c r="P24" s="679"/>
      <c r="Q24" s="667"/>
      <c r="R24" s="383"/>
      <c r="S24" s="384"/>
      <c r="T24" s="230"/>
      <c r="U24" s="230"/>
      <c r="V24" s="230"/>
      <c r="W24" s="230"/>
      <c r="X24" s="677"/>
      <c r="Y24" s="678"/>
      <c r="Z24" s="679"/>
      <c r="AA24" s="729"/>
      <c r="AB24" s="734"/>
      <c r="AC24" s="734"/>
      <c r="AD24" s="734"/>
      <c r="AE24" s="735"/>
      <c r="AF24" s="667"/>
      <c r="AG24" s="383"/>
      <c r="AH24" s="384"/>
      <c r="AI24" s="230"/>
      <c r="AJ24" s="230"/>
      <c r="AK24" s="230"/>
      <c r="AL24" s="230"/>
      <c r="AM24" s="677"/>
      <c r="AN24" s="678"/>
      <c r="AO24" s="679"/>
      <c r="AP24" s="667"/>
      <c r="AQ24" s="383"/>
      <c r="AR24" s="384"/>
      <c r="AS24" s="230"/>
      <c r="AT24" s="230"/>
      <c r="AU24" s="230"/>
      <c r="AV24" s="230"/>
      <c r="AW24" s="677"/>
      <c r="AX24" s="678"/>
      <c r="AY24" s="679"/>
    </row>
    <row r="25" spans="1:55" ht="18" customHeight="1">
      <c r="A25" s="4"/>
      <c r="B25" s="775" t="s">
        <v>44</v>
      </c>
      <c r="C25" s="778" t="s">
        <v>119</v>
      </c>
      <c r="D25" s="778"/>
      <c r="E25" s="778"/>
      <c r="F25" s="779"/>
      <c r="G25" s="665"/>
      <c r="H25" s="666"/>
      <c r="I25" s="666"/>
      <c r="J25" s="666" t="s">
        <v>118</v>
      </c>
      <c r="K25" s="666"/>
      <c r="L25" s="666"/>
      <c r="M25" s="666"/>
      <c r="N25" s="675"/>
      <c r="O25" s="675"/>
      <c r="P25" s="676"/>
      <c r="Q25" s="665"/>
      <c r="R25" s="666"/>
      <c r="S25" s="666"/>
      <c r="T25" s="666" t="s">
        <v>118</v>
      </c>
      <c r="U25" s="666"/>
      <c r="V25" s="666"/>
      <c r="W25" s="666"/>
      <c r="X25" s="675"/>
      <c r="Y25" s="675"/>
      <c r="Z25" s="676"/>
    </row>
    <row r="26" spans="1:55" ht="18" customHeight="1">
      <c r="A26" s="4"/>
      <c r="B26" s="776"/>
      <c r="C26" s="780"/>
      <c r="D26" s="780"/>
      <c r="E26" s="780"/>
      <c r="F26" s="781"/>
      <c r="G26" s="703"/>
      <c r="H26" s="669"/>
      <c r="I26" s="669"/>
      <c r="J26" s="669"/>
      <c r="K26" s="669"/>
      <c r="L26" s="669"/>
      <c r="M26" s="669"/>
      <c r="N26" s="672"/>
      <c r="O26" s="672"/>
      <c r="P26" s="673"/>
      <c r="Q26" s="703"/>
      <c r="R26" s="669"/>
      <c r="S26" s="669"/>
      <c r="T26" s="669"/>
      <c r="U26" s="669"/>
      <c r="V26" s="669"/>
      <c r="W26" s="669"/>
      <c r="X26" s="672"/>
      <c r="Y26" s="672"/>
      <c r="Z26" s="673"/>
    </row>
    <row r="27" spans="1:55" ht="18" customHeight="1">
      <c r="A27" s="61"/>
      <c r="B27" s="776"/>
      <c r="C27" s="780"/>
      <c r="D27" s="780"/>
      <c r="E27" s="780"/>
      <c r="F27" s="781"/>
      <c r="G27" s="680"/>
      <c r="H27" s="668"/>
      <c r="I27" s="668"/>
      <c r="J27" s="668" t="s">
        <v>118</v>
      </c>
      <c r="K27" s="668"/>
      <c r="L27" s="668"/>
      <c r="M27" s="668"/>
      <c r="N27" s="670"/>
      <c r="O27" s="670"/>
      <c r="P27" s="671"/>
      <c r="Q27" s="680"/>
      <c r="R27" s="668"/>
      <c r="S27" s="668"/>
      <c r="T27" s="668" t="s">
        <v>118</v>
      </c>
      <c r="U27" s="668"/>
      <c r="V27" s="668"/>
      <c r="W27" s="668"/>
      <c r="X27" s="670"/>
      <c r="Y27" s="670"/>
      <c r="Z27" s="671"/>
    </row>
    <row r="28" spans="1:55" ht="18" customHeight="1">
      <c r="A28" s="61"/>
      <c r="B28" s="776"/>
      <c r="C28" s="780"/>
      <c r="D28" s="780"/>
      <c r="E28" s="780"/>
      <c r="F28" s="781"/>
      <c r="G28" s="680"/>
      <c r="H28" s="668"/>
      <c r="I28" s="668"/>
      <c r="J28" s="668"/>
      <c r="K28" s="668"/>
      <c r="L28" s="668"/>
      <c r="M28" s="668"/>
      <c r="N28" s="670"/>
      <c r="O28" s="670"/>
      <c r="P28" s="671"/>
      <c r="Q28" s="680"/>
      <c r="R28" s="668"/>
      <c r="S28" s="668"/>
      <c r="T28" s="668"/>
      <c r="U28" s="668"/>
      <c r="V28" s="668"/>
      <c r="W28" s="668"/>
      <c r="X28" s="670"/>
      <c r="Y28" s="670"/>
      <c r="Z28" s="671"/>
    </row>
    <row r="29" spans="1:55" ht="18" customHeight="1">
      <c r="A29" s="61"/>
      <c r="B29" s="776"/>
      <c r="C29" s="780"/>
      <c r="D29" s="780"/>
      <c r="E29" s="780"/>
      <c r="F29" s="781"/>
      <c r="G29" s="680"/>
      <c r="H29" s="668"/>
      <c r="I29" s="668"/>
      <c r="J29" s="668" t="s">
        <v>118</v>
      </c>
      <c r="K29" s="668"/>
      <c r="L29" s="668"/>
      <c r="M29" s="668"/>
      <c r="N29" s="670"/>
      <c r="O29" s="670"/>
      <c r="P29" s="671"/>
      <c r="Q29" s="680"/>
      <c r="R29" s="668"/>
      <c r="S29" s="668"/>
      <c r="T29" s="668" t="s">
        <v>118</v>
      </c>
      <c r="U29" s="668"/>
      <c r="V29" s="668"/>
      <c r="W29" s="668"/>
      <c r="X29" s="670"/>
      <c r="Y29" s="670"/>
      <c r="Z29" s="671"/>
    </row>
    <row r="30" spans="1:55" ht="18" customHeight="1" thickBot="1">
      <c r="A30" s="61"/>
      <c r="B30" s="776"/>
      <c r="C30" s="780"/>
      <c r="D30" s="780"/>
      <c r="E30" s="780"/>
      <c r="F30" s="781"/>
      <c r="G30" s="703"/>
      <c r="H30" s="669"/>
      <c r="I30" s="669"/>
      <c r="J30" s="669"/>
      <c r="K30" s="669"/>
      <c r="L30" s="669"/>
      <c r="M30" s="669"/>
      <c r="N30" s="672"/>
      <c r="O30" s="672"/>
      <c r="P30" s="673"/>
      <c r="Q30" s="703"/>
      <c r="R30" s="669"/>
      <c r="S30" s="669"/>
      <c r="T30" s="669"/>
      <c r="U30" s="669"/>
      <c r="V30" s="669"/>
      <c r="W30" s="669"/>
      <c r="X30" s="672"/>
      <c r="Y30" s="672"/>
      <c r="Z30" s="673"/>
    </row>
    <row r="31" spans="1:55" ht="18" customHeight="1">
      <c r="A31" s="61"/>
      <c r="B31" s="776"/>
      <c r="C31" s="780"/>
      <c r="D31" s="780"/>
      <c r="E31" s="780"/>
      <c r="F31" s="781"/>
      <c r="G31" s="665">
        <f>SUM(G25:I30)</f>
        <v>0</v>
      </c>
      <c r="H31" s="666"/>
      <c r="I31" s="704"/>
      <c r="J31" s="292" t="s">
        <v>55</v>
      </c>
      <c r="K31" s="292"/>
      <c r="L31" s="292"/>
      <c r="M31" s="292"/>
      <c r="N31" s="674"/>
      <c r="O31" s="675"/>
      <c r="P31" s="676"/>
      <c r="Q31" s="665">
        <f>SUM(Q25:S30)</f>
        <v>0</v>
      </c>
      <c r="R31" s="666"/>
      <c r="S31" s="704"/>
      <c r="T31" s="292" t="s">
        <v>55</v>
      </c>
      <c r="U31" s="292"/>
      <c r="V31" s="292"/>
      <c r="W31" s="292"/>
      <c r="X31" s="674"/>
      <c r="Y31" s="675"/>
      <c r="Z31" s="676"/>
      <c r="AL31" s="845" t="s">
        <v>117</v>
      </c>
      <c r="AM31" s="845"/>
      <c r="AN31" s="845"/>
      <c r="AO31" s="845"/>
      <c r="AP31" s="845"/>
      <c r="AQ31" s="845"/>
      <c r="AR31" s="845"/>
      <c r="AS31" s="845"/>
      <c r="AT31" s="845"/>
      <c r="AU31" s="845"/>
      <c r="AV31" s="845"/>
      <c r="AW31" s="845"/>
      <c r="AX31" s="845"/>
      <c r="AY31" s="845"/>
    </row>
    <row r="32" spans="1:55" ht="18" customHeight="1" thickBot="1">
      <c r="A32" s="61"/>
      <c r="B32" s="777"/>
      <c r="C32" s="782"/>
      <c r="D32" s="782"/>
      <c r="E32" s="782"/>
      <c r="F32" s="783"/>
      <c r="G32" s="667"/>
      <c r="H32" s="383"/>
      <c r="I32" s="384"/>
      <c r="J32" s="230"/>
      <c r="K32" s="230"/>
      <c r="L32" s="230"/>
      <c r="M32" s="230"/>
      <c r="N32" s="677"/>
      <c r="O32" s="678"/>
      <c r="P32" s="679"/>
      <c r="Q32" s="667"/>
      <c r="R32" s="383"/>
      <c r="S32" s="384"/>
      <c r="T32" s="230"/>
      <c r="U32" s="230"/>
      <c r="V32" s="230"/>
      <c r="W32" s="230"/>
      <c r="X32" s="677"/>
      <c r="Y32" s="678"/>
      <c r="Z32" s="679"/>
      <c r="AL32" s="845"/>
      <c r="AM32" s="845"/>
      <c r="AN32" s="845"/>
      <c r="AO32" s="845"/>
      <c r="AP32" s="845"/>
      <c r="AQ32" s="845"/>
      <c r="AR32" s="845"/>
      <c r="AS32" s="845"/>
      <c r="AT32" s="845"/>
      <c r="AU32" s="845"/>
      <c r="AV32" s="845"/>
      <c r="AW32" s="845"/>
      <c r="AX32" s="845"/>
      <c r="AY32" s="845"/>
    </row>
    <row r="33" spans="1:52" ht="18" customHeight="1">
      <c r="A33" s="61"/>
      <c r="B33" s="61"/>
    </row>
    <row r="34" spans="1:52" ht="18" customHeight="1" thickBot="1">
      <c r="A34" s="4"/>
      <c r="B34" s="4"/>
      <c r="C34" s="4"/>
      <c r="D34" s="4"/>
      <c r="E34" s="65"/>
      <c r="F34" s="65"/>
      <c r="G34" s="64"/>
      <c r="H34" s="63"/>
      <c r="I34" s="63"/>
      <c r="J34" s="63"/>
      <c r="K34" s="63"/>
      <c r="L34" s="63"/>
      <c r="M34" s="63"/>
      <c r="N34" s="63"/>
      <c r="O34" s="63"/>
      <c r="P34" s="64"/>
      <c r="Q34" s="63"/>
      <c r="R34" s="63"/>
      <c r="S34" s="63"/>
      <c r="T34" s="63"/>
      <c r="U34" s="63"/>
      <c r="V34" s="63"/>
      <c r="W34" s="63"/>
      <c r="X34" s="63"/>
      <c r="Y34" s="64"/>
      <c r="Z34" s="63"/>
      <c r="AA34" s="63"/>
      <c r="AB34" s="63"/>
      <c r="AC34" s="63"/>
      <c r="AD34" s="63"/>
      <c r="AE34" s="63"/>
      <c r="AF34" s="63"/>
      <c r="AG34" s="63"/>
      <c r="AH34" s="64"/>
      <c r="AI34" s="63"/>
      <c r="AJ34" s="63"/>
      <c r="AK34" s="63"/>
      <c r="AL34" s="63"/>
      <c r="AM34" s="63"/>
      <c r="AN34" s="63"/>
      <c r="AO34" s="63"/>
      <c r="AP34" s="63"/>
      <c r="AQ34" s="64"/>
      <c r="AR34" s="63"/>
      <c r="AS34" s="63"/>
      <c r="AT34" s="63"/>
      <c r="AU34" s="63"/>
      <c r="AV34" s="63"/>
      <c r="AW34" s="63"/>
      <c r="AX34" s="63"/>
      <c r="AY34" s="63"/>
    </row>
    <row r="35" spans="1:52" ht="18" customHeight="1">
      <c r="A35" s="551" t="s">
        <v>116</v>
      </c>
      <c r="B35" s="552"/>
      <c r="C35" s="745" t="s">
        <v>115</v>
      </c>
      <c r="D35" s="746"/>
      <c r="E35" s="379" t="s">
        <v>111</v>
      </c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718" t="s">
        <v>110</v>
      </c>
      <c r="Q35" s="719"/>
      <c r="R35" s="719"/>
      <c r="S35" s="719"/>
      <c r="T35" s="719"/>
      <c r="U35" s="719"/>
      <c r="V35" s="719"/>
      <c r="W35" s="719"/>
      <c r="X35" s="720"/>
      <c r="Y35" s="379" t="s">
        <v>109</v>
      </c>
      <c r="Z35" s="379"/>
      <c r="AA35" s="380"/>
      <c r="AB35" s="751" t="s">
        <v>112</v>
      </c>
      <c r="AC35" s="746"/>
      <c r="AD35" s="379" t="s">
        <v>111</v>
      </c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718" t="s">
        <v>110</v>
      </c>
      <c r="AP35" s="719"/>
      <c r="AQ35" s="719"/>
      <c r="AR35" s="719"/>
      <c r="AS35" s="719"/>
      <c r="AT35" s="719"/>
      <c r="AU35" s="719"/>
      <c r="AV35" s="719"/>
      <c r="AW35" s="720"/>
      <c r="AX35" s="379" t="s">
        <v>109</v>
      </c>
      <c r="AY35" s="379"/>
      <c r="AZ35" s="380"/>
    </row>
    <row r="36" spans="1:52" ht="18" customHeight="1">
      <c r="A36" s="553"/>
      <c r="B36" s="554"/>
      <c r="C36" s="747"/>
      <c r="D36" s="748"/>
      <c r="E36" s="721"/>
      <c r="F36" s="722"/>
      <c r="G36" s="722"/>
      <c r="H36" s="722"/>
      <c r="I36" s="722"/>
      <c r="J36" s="722"/>
      <c r="K36" s="722"/>
      <c r="L36" s="722"/>
      <c r="M36" s="722"/>
      <c r="N36" s="722"/>
      <c r="O36" s="716"/>
      <c r="P36" s="738" t="s">
        <v>108</v>
      </c>
      <c r="Q36" s="282"/>
      <c r="R36" s="282"/>
      <c r="S36" s="282"/>
      <c r="T36" s="282"/>
      <c r="U36" s="282"/>
      <c r="V36" s="282"/>
      <c r="W36" s="282"/>
      <c r="X36" s="739"/>
      <c r="Y36" s="623"/>
      <c r="Z36" s="623"/>
      <c r="AA36" s="717"/>
      <c r="AB36" s="752"/>
      <c r="AC36" s="748"/>
      <c r="AD36" s="721"/>
      <c r="AE36" s="722"/>
      <c r="AF36" s="722"/>
      <c r="AG36" s="722"/>
      <c r="AH36" s="722"/>
      <c r="AI36" s="722"/>
      <c r="AJ36" s="722"/>
      <c r="AK36" s="722"/>
      <c r="AL36" s="722"/>
      <c r="AM36" s="722"/>
      <c r="AN36" s="716"/>
      <c r="AO36" s="738" t="s">
        <v>108</v>
      </c>
      <c r="AP36" s="282"/>
      <c r="AQ36" s="282"/>
      <c r="AR36" s="282"/>
      <c r="AS36" s="282"/>
      <c r="AT36" s="282"/>
      <c r="AU36" s="282"/>
      <c r="AV36" s="282"/>
      <c r="AW36" s="739"/>
      <c r="AX36" s="623"/>
      <c r="AY36" s="623"/>
      <c r="AZ36" s="717"/>
    </row>
    <row r="37" spans="1:52" ht="18" customHeight="1">
      <c r="A37" s="553"/>
      <c r="B37" s="554"/>
      <c r="C37" s="747"/>
      <c r="D37" s="748"/>
      <c r="E37" s="226"/>
      <c r="F37" s="227"/>
      <c r="G37" s="227"/>
      <c r="H37" s="227"/>
      <c r="I37" s="227"/>
      <c r="J37" s="227"/>
      <c r="K37" s="227"/>
      <c r="L37" s="227"/>
      <c r="M37" s="227"/>
      <c r="N37" s="227"/>
      <c r="O37" s="723"/>
      <c r="P37" s="740"/>
      <c r="Q37" s="374"/>
      <c r="R37" s="374"/>
      <c r="S37" s="374"/>
      <c r="T37" s="374"/>
      <c r="U37" s="374"/>
      <c r="V37" s="374"/>
      <c r="W37" s="374"/>
      <c r="X37" s="741"/>
      <c r="Y37" s="623"/>
      <c r="Z37" s="623"/>
      <c r="AA37" s="717"/>
      <c r="AB37" s="752"/>
      <c r="AC37" s="748"/>
      <c r="AD37" s="226"/>
      <c r="AE37" s="227"/>
      <c r="AF37" s="227"/>
      <c r="AG37" s="227"/>
      <c r="AH37" s="227"/>
      <c r="AI37" s="227"/>
      <c r="AJ37" s="227"/>
      <c r="AK37" s="227"/>
      <c r="AL37" s="227"/>
      <c r="AM37" s="227"/>
      <c r="AN37" s="723"/>
      <c r="AO37" s="740"/>
      <c r="AP37" s="374"/>
      <c r="AQ37" s="374"/>
      <c r="AR37" s="374"/>
      <c r="AS37" s="374"/>
      <c r="AT37" s="374"/>
      <c r="AU37" s="374"/>
      <c r="AV37" s="374"/>
      <c r="AW37" s="741"/>
      <c r="AX37" s="623"/>
      <c r="AY37" s="623"/>
      <c r="AZ37" s="717"/>
    </row>
    <row r="38" spans="1:52" ht="18" customHeight="1">
      <c r="A38" s="553"/>
      <c r="B38" s="554"/>
      <c r="C38" s="747"/>
      <c r="D38" s="748"/>
      <c r="E38" s="724"/>
      <c r="F38" s="725"/>
      <c r="G38" s="725"/>
      <c r="H38" s="725"/>
      <c r="I38" s="725"/>
      <c r="J38" s="725"/>
      <c r="K38" s="725"/>
      <c r="L38" s="725"/>
      <c r="M38" s="725"/>
      <c r="N38" s="725"/>
      <c r="O38" s="726"/>
      <c r="P38" s="742"/>
      <c r="Q38" s="295"/>
      <c r="R38" s="295"/>
      <c r="S38" s="295"/>
      <c r="T38" s="295"/>
      <c r="U38" s="295"/>
      <c r="V38" s="295"/>
      <c r="W38" s="295"/>
      <c r="X38" s="743"/>
      <c r="Y38" s="623"/>
      <c r="Z38" s="623"/>
      <c r="AA38" s="717"/>
      <c r="AB38" s="752"/>
      <c r="AC38" s="748"/>
      <c r="AD38" s="724"/>
      <c r="AE38" s="725"/>
      <c r="AF38" s="725"/>
      <c r="AG38" s="725"/>
      <c r="AH38" s="725"/>
      <c r="AI38" s="725"/>
      <c r="AJ38" s="725"/>
      <c r="AK38" s="725"/>
      <c r="AL38" s="725"/>
      <c r="AM38" s="725"/>
      <c r="AN38" s="726"/>
      <c r="AO38" s="742"/>
      <c r="AP38" s="295"/>
      <c r="AQ38" s="295"/>
      <c r="AR38" s="295"/>
      <c r="AS38" s="295"/>
      <c r="AT38" s="295"/>
      <c r="AU38" s="295"/>
      <c r="AV38" s="295"/>
      <c r="AW38" s="743"/>
      <c r="AX38" s="623"/>
      <c r="AY38" s="623"/>
      <c r="AZ38" s="717"/>
    </row>
    <row r="39" spans="1:52" ht="18" customHeight="1">
      <c r="A39" s="553"/>
      <c r="B39" s="554"/>
      <c r="C39" s="747"/>
      <c r="D39" s="748"/>
      <c r="E39" s="668" t="s">
        <v>107</v>
      </c>
      <c r="F39" s="668"/>
      <c r="G39" s="668"/>
      <c r="H39" s="668"/>
      <c r="I39" s="668" t="s">
        <v>106</v>
      </c>
      <c r="J39" s="668"/>
      <c r="K39" s="668"/>
      <c r="L39" s="668"/>
      <c r="M39" s="668"/>
      <c r="N39" s="668"/>
      <c r="O39" s="668"/>
      <c r="P39" s="668" t="s">
        <v>18</v>
      </c>
      <c r="Q39" s="668"/>
      <c r="R39" s="668"/>
      <c r="S39" s="668"/>
      <c r="T39" s="668"/>
      <c r="U39" s="668"/>
      <c r="V39" s="668"/>
      <c r="W39" s="668" t="s">
        <v>105</v>
      </c>
      <c r="X39" s="668"/>
      <c r="Y39" s="668"/>
      <c r="Z39" s="668"/>
      <c r="AA39" s="737"/>
      <c r="AB39" s="752"/>
      <c r="AC39" s="748"/>
      <c r="AD39" s="668" t="s">
        <v>107</v>
      </c>
      <c r="AE39" s="668"/>
      <c r="AF39" s="668"/>
      <c r="AG39" s="668"/>
      <c r="AH39" s="668" t="s">
        <v>106</v>
      </c>
      <c r="AI39" s="668"/>
      <c r="AJ39" s="668"/>
      <c r="AK39" s="668"/>
      <c r="AL39" s="668"/>
      <c r="AM39" s="668"/>
      <c r="AN39" s="668"/>
      <c r="AO39" s="668" t="s">
        <v>18</v>
      </c>
      <c r="AP39" s="668"/>
      <c r="AQ39" s="668"/>
      <c r="AR39" s="668"/>
      <c r="AS39" s="668"/>
      <c r="AT39" s="668"/>
      <c r="AU39" s="668"/>
      <c r="AV39" s="668" t="s">
        <v>105</v>
      </c>
      <c r="AW39" s="668"/>
      <c r="AX39" s="668"/>
      <c r="AY39" s="668"/>
      <c r="AZ39" s="737"/>
    </row>
    <row r="40" spans="1:52" ht="18" customHeight="1">
      <c r="A40" s="553"/>
      <c r="B40" s="554"/>
      <c r="C40" s="747"/>
      <c r="D40" s="748"/>
      <c r="E40" s="452" t="s">
        <v>104</v>
      </c>
      <c r="F40" s="744" t="s">
        <v>15</v>
      </c>
      <c r="G40" s="452"/>
      <c r="H40" s="452"/>
      <c r="I40" s="736"/>
      <c r="J40" s="668"/>
      <c r="K40" s="668"/>
      <c r="L40" s="670"/>
      <c r="M40" s="670"/>
      <c r="N40" s="670"/>
      <c r="O40" s="670"/>
      <c r="P40" s="668"/>
      <c r="Q40" s="668"/>
      <c r="R40" s="668"/>
      <c r="S40" s="670"/>
      <c r="T40" s="670"/>
      <c r="U40" s="670"/>
      <c r="V40" s="670"/>
      <c r="W40" s="668"/>
      <c r="X40" s="668"/>
      <c r="Y40" s="670"/>
      <c r="Z40" s="670"/>
      <c r="AA40" s="671"/>
      <c r="AB40" s="752"/>
      <c r="AC40" s="748"/>
      <c r="AD40" s="452" t="s">
        <v>104</v>
      </c>
      <c r="AE40" s="744" t="s">
        <v>15</v>
      </c>
      <c r="AF40" s="452"/>
      <c r="AG40" s="452"/>
      <c r="AH40" s="736"/>
      <c r="AI40" s="668"/>
      <c r="AJ40" s="668"/>
      <c r="AK40" s="670"/>
      <c r="AL40" s="670"/>
      <c r="AM40" s="670"/>
      <c r="AN40" s="670"/>
      <c r="AO40" s="668"/>
      <c r="AP40" s="668"/>
      <c r="AQ40" s="668"/>
      <c r="AR40" s="670"/>
      <c r="AS40" s="670"/>
      <c r="AT40" s="670"/>
      <c r="AU40" s="670"/>
      <c r="AV40" s="668"/>
      <c r="AW40" s="668"/>
      <c r="AX40" s="670"/>
      <c r="AY40" s="670"/>
      <c r="AZ40" s="671"/>
    </row>
    <row r="41" spans="1:52" ht="18" customHeight="1">
      <c r="A41" s="553"/>
      <c r="B41" s="554"/>
      <c r="C41" s="747"/>
      <c r="D41" s="748"/>
      <c r="E41" s="452"/>
      <c r="F41" s="452"/>
      <c r="G41" s="452"/>
      <c r="H41" s="452"/>
      <c r="I41" s="668"/>
      <c r="J41" s="668"/>
      <c r="K41" s="668"/>
      <c r="L41" s="670"/>
      <c r="M41" s="670"/>
      <c r="N41" s="670"/>
      <c r="O41" s="670"/>
      <c r="P41" s="668"/>
      <c r="Q41" s="668"/>
      <c r="R41" s="668"/>
      <c r="S41" s="670"/>
      <c r="T41" s="670"/>
      <c r="U41" s="670"/>
      <c r="V41" s="670"/>
      <c r="W41" s="668"/>
      <c r="X41" s="668"/>
      <c r="Y41" s="670"/>
      <c r="Z41" s="670"/>
      <c r="AA41" s="671"/>
      <c r="AB41" s="752"/>
      <c r="AC41" s="748"/>
      <c r="AD41" s="452"/>
      <c r="AE41" s="452"/>
      <c r="AF41" s="452"/>
      <c r="AG41" s="452"/>
      <c r="AH41" s="668"/>
      <c r="AI41" s="668"/>
      <c r="AJ41" s="668"/>
      <c r="AK41" s="670"/>
      <c r="AL41" s="670"/>
      <c r="AM41" s="670"/>
      <c r="AN41" s="670"/>
      <c r="AO41" s="668"/>
      <c r="AP41" s="668"/>
      <c r="AQ41" s="668"/>
      <c r="AR41" s="670"/>
      <c r="AS41" s="670"/>
      <c r="AT41" s="670"/>
      <c r="AU41" s="670"/>
      <c r="AV41" s="668"/>
      <c r="AW41" s="668"/>
      <c r="AX41" s="670"/>
      <c r="AY41" s="670"/>
      <c r="AZ41" s="671"/>
    </row>
    <row r="42" spans="1:52" ht="18" customHeight="1">
      <c r="A42" s="553"/>
      <c r="B42" s="554"/>
      <c r="C42" s="747"/>
      <c r="D42" s="748"/>
      <c r="E42" s="408" t="s">
        <v>103</v>
      </c>
      <c r="F42" s="407" t="s">
        <v>13</v>
      </c>
      <c r="G42" s="408"/>
      <c r="H42" s="408"/>
      <c r="I42" s="736"/>
      <c r="J42" s="668"/>
      <c r="K42" s="668"/>
      <c r="L42" s="670"/>
      <c r="M42" s="670"/>
      <c r="N42" s="670"/>
      <c r="O42" s="670"/>
      <c r="P42" s="668"/>
      <c r="Q42" s="668"/>
      <c r="R42" s="668"/>
      <c r="S42" s="670"/>
      <c r="T42" s="670"/>
      <c r="U42" s="670"/>
      <c r="V42" s="670"/>
      <c r="W42" s="668"/>
      <c r="X42" s="668"/>
      <c r="Y42" s="670"/>
      <c r="Z42" s="670"/>
      <c r="AA42" s="671"/>
      <c r="AB42" s="752"/>
      <c r="AC42" s="748"/>
      <c r="AD42" s="408" t="s">
        <v>103</v>
      </c>
      <c r="AE42" s="407" t="s">
        <v>13</v>
      </c>
      <c r="AF42" s="408"/>
      <c r="AG42" s="408"/>
      <c r="AH42" s="736"/>
      <c r="AI42" s="668"/>
      <c r="AJ42" s="668"/>
      <c r="AK42" s="670"/>
      <c r="AL42" s="670"/>
      <c r="AM42" s="670"/>
      <c r="AN42" s="670"/>
      <c r="AO42" s="668"/>
      <c r="AP42" s="668"/>
      <c r="AQ42" s="668"/>
      <c r="AR42" s="670"/>
      <c r="AS42" s="670"/>
      <c r="AT42" s="670"/>
      <c r="AU42" s="670"/>
      <c r="AV42" s="668"/>
      <c r="AW42" s="668"/>
      <c r="AX42" s="670"/>
      <c r="AY42" s="670"/>
      <c r="AZ42" s="671"/>
    </row>
    <row r="43" spans="1:52" ht="18" customHeight="1">
      <c r="A43" s="553"/>
      <c r="B43" s="554"/>
      <c r="C43" s="747"/>
      <c r="D43" s="748"/>
      <c r="E43" s="408"/>
      <c r="F43" s="408"/>
      <c r="G43" s="408"/>
      <c r="H43" s="408"/>
      <c r="I43" s="668"/>
      <c r="J43" s="668"/>
      <c r="K43" s="668"/>
      <c r="L43" s="670"/>
      <c r="M43" s="670"/>
      <c r="N43" s="670"/>
      <c r="O43" s="670"/>
      <c r="P43" s="668"/>
      <c r="Q43" s="668"/>
      <c r="R43" s="668"/>
      <c r="S43" s="670"/>
      <c r="T43" s="670"/>
      <c r="U43" s="670"/>
      <c r="V43" s="670"/>
      <c r="W43" s="668"/>
      <c r="X43" s="668"/>
      <c r="Y43" s="670"/>
      <c r="Z43" s="670"/>
      <c r="AA43" s="671"/>
      <c r="AB43" s="752"/>
      <c r="AC43" s="748"/>
      <c r="AD43" s="408"/>
      <c r="AE43" s="408"/>
      <c r="AF43" s="408"/>
      <c r="AG43" s="408"/>
      <c r="AH43" s="668"/>
      <c r="AI43" s="668"/>
      <c r="AJ43" s="668"/>
      <c r="AK43" s="670"/>
      <c r="AL43" s="670"/>
      <c r="AM43" s="670"/>
      <c r="AN43" s="670"/>
      <c r="AO43" s="668"/>
      <c r="AP43" s="668"/>
      <c r="AQ43" s="668"/>
      <c r="AR43" s="670"/>
      <c r="AS43" s="670"/>
      <c r="AT43" s="670"/>
      <c r="AU43" s="670"/>
      <c r="AV43" s="668"/>
      <c r="AW43" s="668"/>
      <c r="AX43" s="670"/>
      <c r="AY43" s="670"/>
      <c r="AZ43" s="671"/>
    </row>
    <row r="44" spans="1:52" ht="18" customHeight="1">
      <c r="A44" s="553"/>
      <c r="B44" s="554"/>
      <c r="C44" s="747"/>
      <c r="D44" s="748"/>
      <c r="E44" s="403" t="s">
        <v>44</v>
      </c>
      <c r="F44" s="754" t="s">
        <v>102</v>
      </c>
      <c r="G44" s="755"/>
      <c r="H44" s="755"/>
      <c r="I44" s="668"/>
      <c r="J44" s="668"/>
      <c r="K44" s="668"/>
      <c r="L44" s="670"/>
      <c r="M44" s="670"/>
      <c r="N44" s="670"/>
      <c r="O44" s="670"/>
      <c r="P44" s="668"/>
      <c r="Q44" s="668"/>
      <c r="R44" s="668"/>
      <c r="S44" s="670"/>
      <c r="T44" s="670"/>
      <c r="U44" s="670"/>
      <c r="V44" s="670"/>
      <c r="W44" s="668"/>
      <c r="X44" s="668"/>
      <c r="Y44" s="670"/>
      <c r="Z44" s="670"/>
      <c r="AA44" s="671"/>
      <c r="AB44" s="752"/>
      <c r="AC44" s="748"/>
      <c r="AD44" s="403" t="s">
        <v>44</v>
      </c>
      <c r="AE44" s="754" t="s">
        <v>102</v>
      </c>
      <c r="AF44" s="755"/>
      <c r="AG44" s="755"/>
      <c r="AH44" s="668"/>
      <c r="AI44" s="668"/>
      <c r="AJ44" s="668"/>
      <c r="AK44" s="670"/>
      <c r="AL44" s="670"/>
      <c r="AM44" s="670"/>
      <c r="AN44" s="670"/>
      <c r="AO44" s="668"/>
      <c r="AP44" s="668"/>
      <c r="AQ44" s="668"/>
      <c r="AR44" s="670"/>
      <c r="AS44" s="670"/>
      <c r="AT44" s="670"/>
      <c r="AU44" s="670"/>
      <c r="AV44" s="668"/>
      <c r="AW44" s="668"/>
      <c r="AX44" s="670"/>
      <c r="AY44" s="670"/>
      <c r="AZ44" s="671"/>
    </row>
    <row r="45" spans="1:52" ht="18" customHeight="1">
      <c r="A45" s="553"/>
      <c r="B45" s="554"/>
      <c r="C45" s="747"/>
      <c r="D45" s="748"/>
      <c r="E45" s="403"/>
      <c r="F45" s="755"/>
      <c r="G45" s="755"/>
      <c r="H45" s="755"/>
      <c r="I45" s="668"/>
      <c r="J45" s="668"/>
      <c r="K45" s="668"/>
      <c r="L45" s="670"/>
      <c r="M45" s="670"/>
      <c r="N45" s="670"/>
      <c r="O45" s="670"/>
      <c r="P45" s="668"/>
      <c r="Q45" s="668"/>
      <c r="R45" s="668"/>
      <c r="S45" s="670"/>
      <c r="T45" s="670"/>
      <c r="U45" s="670"/>
      <c r="V45" s="670"/>
      <c r="W45" s="668"/>
      <c r="X45" s="668"/>
      <c r="Y45" s="670"/>
      <c r="Z45" s="670"/>
      <c r="AA45" s="671"/>
      <c r="AB45" s="752"/>
      <c r="AC45" s="748"/>
      <c r="AD45" s="403"/>
      <c r="AE45" s="755"/>
      <c r="AF45" s="755"/>
      <c r="AG45" s="755"/>
      <c r="AH45" s="668"/>
      <c r="AI45" s="668"/>
      <c r="AJ45" s="668"/>
      <c r="AK45" s="670"/>
      <c r="AL45" s="670"/>
      <c r="AM45" s="670"/>
      <c r="AN45" s="670"/>
      <c r="AO45" s="668"/>
      <c r="AP45" s="668"/>
      <c r="AQ45" s="668"/>
      <c r="AR45" s="670"/>
      <c r="AS45" s="670"/>
      <c r="AT45" s="670"/>
      <c r="AU45" s="670"/>
      <c r="AV45" s="668"/>
      <c r="AW45" s="668"/>
      <c r="AX45" s="670"/>
      <c r="AY45" s="670"/>
      <c r="AZ45" s="671"/>
    </row>
    <row r="46" spans="1:52" ht="18" customHeight="1">
      <c r="A46" s="553"/>
      <c r="B46" s="554"/>
      <c r="C46" s="747"/>
      <c r="D46" s="748"/>
      <c r="E46" s="392" t="s">
        <v>101</v>
      </c>
      <c r="F46" s="392" t="s">
        <v>8</v>
      </c>
      <c r="G46" s="392"/>
      <c r="H46" s="392"/>
      <c r="I46" s="668"/>
      <c r="J46" s="668"/>
      <c r="K46" s="668"/>
      <c r="L46" s="670"/>
      <c r="M46" s="670"/>
      <c r="N46" s="670"/>
      <c r="O46" s="670"/>
      <c r="P46" s="668"/>
      <c r="Q46" s="668"/>
      <c r="R46" s="668"/>
      <c r="S46" s="670"/>
      <c r="T46" s="670"/>
      <c r="U46" s="670"/>
      <c r="V46" s="670"/>
      <c r="W46" s="668"/>
      <c r="X46" s="668"/>
      <c r="Y46" s="670"/>
      <c r="Z46" s="670"/>
      <c r="AA46" s="671"/>
      <c r="AB46" s="752"/>
      <c r="AC46" s="748"/>
      <c r="AD46" s="392" t="s">
        <v>101</v>
      </c>
      <c r="AE46" s="392" t="s">
        <v>8</v>
      </c>
      <c r="AF46" s="392"/>
      <c r="AG46" s="392"/>
      <c r="AH46" s="668"/>
      <c r="AI46" s="668"/>
      <c r="AJ46" s="668"/>
      <c r="AK46" s="670"/>
      <c r="AL46" s="670"/>
      <c r="AM46" s="670"/>
      <c r="AN46" s="670"/>
      <c r="AO46" s="668"/>
      <c r="AP46" s="668"/>
      <c r="AQ46" s="668"/>
      <c r="AR46" s="670"/>
      <c r="AS46" s="670"/>
      <c r="AT46" s="670"/>
      <c r="AU46" s="670"/>
      <c r="AV46" s="668"/>
      <c r="AW46" s="668"/>
      <c r="AX46" s="670"/>
      <c r="AY46" s="670"/>
      <c r="AZ46" s="671"/>
    </row>
    <row r="47" spans="1:52" ht="18" customHeight="1">
      <c r="A47" s="553"/>
      <c r="B47" s="554"/>
      <c r="C47" s="747"/>
      <c r="D47" s="748"/>
      <c r="E47" s="392"/>
      <c r="F47" s="392"/>
      <c r="G47" s="392"/>
      <c r="H47" s="392"/>
      <c r="I47" s="668"/>
      <c r="J47" s="668"/>
      <c r="K47" s="668"/>
      <c r="L47" s="670"/>
      <c r="M47" s="670"/>
      <c r="N47" s="670"/>
      <c r="O47" s="670"/>
      <c r="P47" s="668"/>
      <c r="Q47" s="668"/>
      <c r="R47" s="668"/>
      <c r="S47" s="670"/>
      <c r="T47" s="670"/>
      <c r="U47" s="670"/>
      <c r="V47" s="670"/>
      <c r="W47" s="668"/>
      <c r="X47" s="668"/>
      <c r="Y47" s="670"/>
      <c r="Z47" s="670"/>
      <c r="AA47" s="671"/>
      <c r="AB47" s="752"/>
      <c r="AC47" s="748"/>
      <c r="AD47" s="392"/>
      <c r="AE47" s="392"/>
      <c r="AF47" s="392"/>
      <c r="AG47" s="392"/>
      <c r="AH47" s="668"/>
      <c r="AI47" s="668"/>
      <c r="AJ47" s="668"/>
      <c r="AK47" s="670"/>
      <c r="AL47" s="670"/>
      <c r="AM47" s="670"/>
      <c r="AN47" s="670"/>
      <c r="AO47" s="668"/>
      <c r="AP47" s="668"/>
      <c r="AQ47" s="668"/>
      <c r="AR47" s="670"/>
      <c r="AS47" s="670"/>
      <c r="AT47" s="670"/>
      <c r="AU47" s="670"/>
      <c r="AV47" s="668"/>
      <c r="AW47" s="668"/>
      <c r="AX47" s="670"/>
      <c r="AY47" s="670"/>
      <c r="AZ47" s="671"/>
    </row>
    <row r="48" spans="1:52" ht="18" customHeight="1">
      <c r="A48" s="553"/>
      <c r="B48" s="554"/>
      <c r="C48" s="747"/>
      <c r="D48" s="748"/>
      <c r="E48" s="365" t="s">
        <v>100</v>
      </c>
      <c r="F48" s="365" t="s">
        <v>6</v>
      </c>
      <c r="G48" s="365"/>
      <c r="H48" s="365"/>
      <c r="I48" s="668"/>
      <c r="J48" s="668"/>
      <c r="K48" s="668"/>
      <c r="L48" s="670"/>
      <c r="M48" s="670"/>
      <c r="N48" s="670"/>
      <c r="O48" s="670"/>
      <c r="P48" s="668"/>
      <c r="Q48" s="668"/>
      <c r="R48" s="668"/>
      <c r="S48" s="670"/>
      <c r="T48" s="670"/>
      <c r="U48" s="670"/>
      <c r="V48" s="670"/>
      <c r="W48" s="668"/>
      <c r="X48" s="668"/>
      <c r="Y48" s="670"/>
      <c r="Z48" s="670"/>
      <c r="AA48" s="671"/>
      <c r="AB48" s="752"/>
      <c r="AC48" s="748"/>
      <c r="AD48" s="365" t="s">
        <v>100</v>
      </c>
      <c r="AE48" s="365" t="s">
        <v>6</v>
      </c>
      <c r="AF48" s="365"/>
      <c r="AG48" s="365"/>
      <c r="AH48" s="668"/>
      <c r="AI48" s="668"/>
      <c r="AJ48" s="668"/>
      <c r="AK48" s="670"/>
      <c r="AL48" s="670"/>
      <c r="AM48" s="670"/>
      <c r="AN48" s="670"/>
      <c r="AO48" s="668"/>
      <c r="AP48" s="668"/>
      <c r="AQ48" s="668"/>
      <c r="AR48" s="670"/>
      <c r="AS48" s="670"/>
      <c r="AT48" s="670"/>
      <c r="AU48" s="670"/>
      <c r="AV48" s="668"/>
      <c r="AW48" s="668"/>
      <c r="AX48" s="670"/>
      <c r="AY48" s="670"/>
      <c r="AZ48" s="671"/>
    </row>
    <row r="49" spans="1:52" ht="18" customHeight="1" thickBot="1">
      <c r="A49" s="553"/>
      <c r="B49" s="554"/>
      <c r="C49" s="749"/>
      <c r="D49" s="750"/>
      <c r="E49" s="367"/>
      <c r="F49" s="367"/>
      <c r="G49" s="367"/>
      <c r="H49" s="367"/>
      <c r="I49" s="383"/>
      <c r="J49" s="383"/>
      <c r="K49" s="383"/>
      <c r="L49" s="678"/>
      <c r="M49" s="678"/>
      <c r="N49" s="678"/>
      <c r="O49" s="678"/>
      <c r="P49" s="383"/>
      <c r="Q49" s="383"/>
      <c r="R49" s="383"/>
      <c r="S49" s="678"/>
      <c r="T49" s="678"/>
      <c r="U49" s="678"/>
      <c r="V49" s="678"/>
      <c r="W49" s="383"/>
      <c r="X49" s="383"/>
      <c r="Y49" s="678"/>
      <c r="Z49" s="678"/>
      <c r="AA49" s="679"/>
      <c r="AB49" s="753"/>
      <c r="AC49" s="750"/>
      <c r="AD49" s="367"/>
      <c r="AE49" s="367"/>
      <c r="AF49" s="367"/>
      <c r="AG49" s="367"/>
      <c r="AH49" s="383"/>
      <c r="AI49" s="383"/>
      <c r="AJ49" s="383"/>
      <c r="AK49" s="678"/>
      <c r="AL49" s="678"/>
      <c r="AM49" s="678"/>
      <c r="AN49" s="678"/>
      <c r="AO49" s="383"/>
      <c r="AP49" s="383"/>
      <c r="AQ49" s="383"/>
      <c r="AR49" s="678"/>
      <c r="AS49" s="678"/>
      <c r="AT49" s="678"/>
      <c r="AU49" s="678"/>
      <c r="AV49" s="383"/>
      <c r="AW49" s="383"/>
      <c r="AX49" s="678"/>
      <c r="AY49" s="678"/>
      <c r="AZ49" s="679"/>
    </row>
    <row r="50" spans="1:52" ht="18" customHeight="1">
      <c r="A50" s="553"/>
      <c r="B50" s="554"/>
      <c r="C50" s="745" t="s">
        <v>113</v>
      </c>
      <c r="D50" s="746"/>
      <c r="E50" s="379" t="s">
        <v>111</v>
      </c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718" t="s">
        <v>110</v>
      </c>
      <c r="Q50" s="719"/>
      <c r="R50" s="719"/>
      <c r="S50" s="719"/>
      <c r="T50" s="719"/>
      <c r="U50" s="719"/>
      <c r="V50" s="719"/>
      <c r="W50" s="719"/>
      <c r="X50" s="720"/>
      <c r="Y50" s="379" t="s">
        <v>109</v>
      </c>
      <c r="Z50" s="379"/>
      <c r="AA50" s="380"/>
      <c r="AB50" s="751" t="s">
        <v>114</v>
      </c>
      <c r="AC50" s="746"/>
      <c r="AD50" s="379" t="s">
        <v>111</v>
      </c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718" t="s">
        <v>110</v>
      </c>
      <c r="AP50" s="719"/>
      <c r="AQ50" s="719"/>
      <c r="AR50" s="719"/>
      <c r="AS50" s="719"/>
      <c r="AT50" s="719"/>
      <c r="AU50" s="719"/>
      <c r="AV50" s="719"/>
      <c r="AW50" s="720"/>
      <c r="AX50" s="379" t="s">
        <v>109</v>
      </c>
      <c r="AY50" s="379"/>
      <c r="AZ50" s="380"/>
    </row>
    <row r="51" spans="1:52" ht="18" customHeight="1">
      <c r="A51" s="553"/>
      <c r="B51" s="554"/>
      <c r="C51" s="747"/>
      <c r="D51" s="748"/>
      <c r="E51" s="721"/>
      <c r="F51" s="722"/>
      <c r="G51" s="722"/>
      <c r="H51" s="722"/>
      <c r="I51" s="722"/>
      <c r="J51" s="722"/>
      <c r="K51" s="722"/>
      <c r="L51" s="722"/>
      <c r="M51" s="722"/>
      <c r="N51" s="722"/>
      <c r="O51" s="716"/>
      <c r="P51" s="738" t="s">
        <v>108</v>
      </c>
      <c r="Q51" s="282"/>
      <c r="R51" s="282"/>
      <c r="S51" s="282"/>
      <c r="T51" s="282"/>
      <c r="U51" s="282"/>
      <c r="V51" s="282"/>
      <c r="W51" s="282"/>
      <c r="X51" s="739"/>
      <c r="Y51" s="623"/>
      <c r="Z51" s="623"/>
      <c r="AA51" s="717"/>
      <c r="AB51" s="752"/>
      <c r="AC51" s="748"/>
      <c r="AD51" s="721"/>
      <c r="AE51" s="722"/>
      <c r="AF51" s="722"/>
      <c r="AG51" s="722"/>
      <c r="AH51" s="722"/>
      <c r="AI51" s="722"/>
      <c r="AJ51" s="722"/>
      <c r="AK51" s="722"/>
      <c r="AL51" s="722"/>
      <c r="AM51" s="722"/>
      <c r="AN51" s="716"/>
      <c r="AO51" s="738" t="s">
        <v>108</v>
      </c>
      <c r="AP51" s="282"/>
      <c r="AQ51" s="282"/>
      <c r="AR51" s="282"/>
      <c r="AS51" s="282"/>
      <c r="AT51" s="282"/>
      <c r="AU51" s="282"/>
      <c r="AV51" s="282"/>
      <c r="AW51" s="739"/>
      <c r="AX51" s="623"/>
      <c r="AY51" s="623"/>
      <c r="AZ51" s="717"/>
    </row>
    <row r="52" spans="1:52" ht="18" customHeight="1">
      <c r="A52" s="553"/>
      <c r="B52" s="554"/>
      <c r="C52" s="747"/>
      <c r="D52" s="748"/>
      <c r="E52" s="226"/>
      <c r="F52" s="227"/>
      <c r="G52" s="227"/>
      <c r="H52" s="227"/>
      <c r="I52" s="227"/>
      <c r="J52" s="227"/>
      <c r="K52" s="227"/>
      <c r="L52" s="227"/>
      <c r="M52" s="227"/>
      <c r="N52" s="227"/>
      <c r="O52" s="723"/>
      <c r="P52" s="740"/>
      <c r="Q52" s="374"/>
      <c r="R52" s="374"/>
      <c r="S52" s="374"/>
      <c r="T52" s="374"/>
      <c r="U52" s="374"/>
      <c r="V52" s="374"/>
      <c r="W52" s="374"/>
      <c r="X52" s="741"/>
      <c r="Y52" s="623"/>
      <c r="Z52" s="623"/>
      <c r="AA52" s="717"/>
      <c r="AB52" s="752"/>
      <c r="AC52" s="748"/>
      <c r="AD52" s="226"/>
      <c r="AE52" s="227"/>
      <c r="AF52" s="227"/>
      <c r="AG52" s="227"/>
      <c r="AH52" s="227"/>
      <c r="AI52" s="227"/>
      <c r="AJ52" s="227"/>
      <c r="AK52" s="227"/>
      <c r="AL52" s="227"/>
      <c r="AM52" s="227"/>
      <c r="AN52" s="723"/>
      <c r="AO52" s="740"/>
      <c r="AP52" s="374"/>
      <c r="AQ52" s="374"/>
      <c r="AR52" s="374"/>
      <c r="AS52" s="374"/>
      <c r="AT52" s="374"/>
      <c r="AU52" s="374"/>
      <c r="AV52" s="374"/>
      <c r="AW52" s="741"/>
      <c r="AX52" s="623"/>
      <c r="AY52" s="623"/>
      <c r="AZ52" s="717"/>
    </row>
    <row r="53" spans="1:52" ht="18" customHeight="1">
      <c r="A53" s="553"/>
      <c r="B53" s="554"/>
      <c r="C53" s="747"/>
      <c r="D53" s="748"/>
      <c r="E53" s="724"/>
      <c r="F53" s="725"/>
      <c r="G53" s="725"/>
      <c r="H53" s="725"/>
      <c r="I53" s="725"/>
      <c r="J53" s="725"/>
      <c r="K53" s="725"/>
      <c r="L53" s="725"/>
      <c r="M53" s="725"/>
      <c r="N53" s="725"/>
      <c r="O53" s="726"/>
      <c r="P53" s="742"/>
      <c r="Q53" s="295"/>
      <c r="R53" s="295"/>
      <c r="S53" s="295"/>
      <c r="T53" s="295"/>
      <c r="U53" s="295"/>
      <c r="V53" s="295"/>
      <c r="W53" s="295"/>
      <c r="X53" s="743"/>
      <c r="Y53" s="623"/>
      <c r="Z53" s="623"/>
      <c r="AA53" s="717"/>
      <c r="AB53" s="752"/>
      <c r="AC53" s="748"/>
      <c r="AD53" s="724"/>
      <c r="AE53" s="725"/>
      <c r="AF53" s="725"/>
      <c r="AG53" s="725"/>
      <c r="AH53" s="725"/>
      <c r="AI53" s="725"/>
      <c r="AJ53" s="725"/>
      <c r="AK53" s="725"/>
      <c r="AL53" s="725"/>
      <c r="AM53" s="725"/>
      <c r="AN53" s="726"/>
      <c r="AO53" s="742"/>
      <c r="AP53" s="295"/>
      <c r="AQ53" s="295"/>
      <c r="AR53" s="295"/>
      <c r="AS53" s="295"/>
      <c r="AT53" s="295"/>
      <c r="AU53" s="295"/>
      <c r="AV53" s="295"/>
      <c r="AW53" s="743"/>
      <c r="AX53" s="623"/>
      <c r="AY53" s="623"/>
      <c r="AZ53" s="717"/>
    </row>
    <row r="54" spans="1:52" ht="18" customHeight="1">
      <c r="A54" s="553"/>
      <c r="B54" s="554"/>
      <c r="C54" s="747"/>
      <c r="D54" s="748"/>
      <c r="E54" s="668" t="s">
        <v>107</v>
      </c>
      <c r="F54" s="668"/>
      <c r="G54" s="668"/>
      <c r="H54" s="668"/>
      <c r="I54" s="668" t="s">
        <v>106</v>
      </c>
      <c r="J54" s="668"/>
      <c r="K54" s="668"/>
      <c r="L54" s="668"/>
      <c r="M54" s="668"/>
      <c r="N54" s="668"/>
      <c r="O54" s="668"/>
      <c r="P54" s="668" t="s">
        <v>18</v>
      </c>
      <c r="Q54" s="668"/>
      <c r="R54" s="668"/>
      <c r="S54" s="668"/>
      <c r="T54" s="668"/>
      <c r="U54" s="668"/>
      <c r="V54" s="668"/>
      <c r="W54" s="668" t="s">
        <v>105</v>
      </c>
      <c r="X54" s="668"/>
      <c r="Y54" s="668"/>
      <c r="Z54" s="668"/>
      <c r="AA54" s="737"/>
      <c r="AB54" s="752"/>
      <c r="AC54" s="748"/>
      <c r="AD54" s="668" t="s">
        <v>107</v>
      </c>
      <c r="AE54" s="668"/>
      <c r="AF54" s="668"/>
      <c r="AG54" s="668"/>
      <c r="AH54" s="668" t="s">
        <v>106</v>
      </c>
      <c r="AI54" s="668"/>
      <c r="AJ54" s="668"/>
      <c r="AK54" s="668"/>
      <c r="AL54" s="668"/>
      <c r="AM54" s="668"/>
      <c r="AN54" s="668"/>
      <c r="AO54" s="668" t="s">
        <v>18</v>
      </c>
      <c r="AP54" s="668"/>
      <c r="AQ54" s="668"/>
      <c r="AR54" s="668"/>
      <c r="AS54" s="668"/>
      <c r="AT54" s="668"/>
      <c r="AU54" s="668"/>
      <c r="AV54" s="668" t="s">
        <v>105</v>
      </c>
      <c r="AW54" s="668"/>
      <c r="AX54" s="668"/>
      <c r="AY54" s="668"/>
      <c r="AZ54" s="737"/>
    </row>
    <row r="55" spans="1:52" ht="18" customHeight="1">
      <c r="A55" s="553"/>
      <c r="B55" s="554"/>
      <c r="C55" s="747"/>
      <c r="D55" s="748"/>
      <c r="E55" s="452" t="s">
        <v>104</v>
      </c>
      <c r="F55" s="744" t="s">
        <v>15</v>
      </c>
      <c r="G55" s="452"/>
      <c r="H55" s="452"/>
      <c r="I55" s="736"/>
      <c r="J55" s="668"/>
      <c r="K55" s="668"/>
      <c r="L55" s="670"/>
      <c r="M55" s="670"/>
      <c r="N55" s="670"/>
      <c r="O55" s="670"/>
      <c r="P55" s="668"/>
      <c r="Q55" s="668"/>
      <c r="R55" s="668"/>
      <c r="S55" s="670"/>
      <c r="T55" s="670"/>
      <c r="U55" s="670"/>
      <c r="V55" s="670"/>
      <c r="W55" s="668"/>
      <c r="X55" s="668"/>
      <c r="Y55" s="670"/>
      <c r="Z55" s="670"/>
      <c r="AA55" s="671"/>
      <c r="AB55" s="752"/>
      <c r="AC55" s="748"/>
      <c r="AD55" s="452" t="s">
        <v>104</v>
      </c>
      <c r="AE55" s="744" t="s">
        <v>15</v>
      </c>
      <c r="AF55" s="452"/>
      <c r="AG55" s="452"/>
      <c r="AH55" s="736"/>
      <c r="AI55" s="668"/>
      <c r="AJ55" s="668"/>
      <c r="AK55" s="670"/>
      <c r="AL55" s="670"/>
      <c r="AM55" s="670"/>
      <c r="AN55" s="670"/>
      <c r="AO55" s="668"/>
      <c r="AP55" s="668"/>
      <c r="AQ55" s="668"/>
      <c r="AR55" s="670"/>
      <c r="AS55" s="670"/>
      <c r="AT55" s="670"/>
      <c r="AU55" s="670"/>
      <c r="AV55" s="668"/>
      <c r="AW55" s="668"/>
      <c r="AX55" s="670"/>
      <c r="AY55" s="670"/>
      <c r="AZ55" s="671"/>
    </row>
    <row r="56" spans="1:52" ht="18" customHeight="1">
      <c r="A56" s="553"/>
      <c r="B56" s="554"/>
      <c r="C56" s="747"/>
      <c r="D56" s="748"/>
      <c r="E56" s="452"/>
      <c r="F56" s="452"/>
      <c r="G56" s="452"/>
      <c r="H56" s="452"/>
      <c r="I56" s="668"/>
      <c r="J56" s="668"/>
      <c r="K56" s="668"/>
      <c r="L56" s="670"/>
      <c r="M56" s="670"/>
      <c r="N56" s="670"/>
      <c r="O56" s="670"/>
      <c r="P56" s="668"/>
      <c r="Q56" s="668"/>
      <c r="R56" s="668"/>
      <c r="S56" s="670"/>
      <c r="T56" s="670"/>
      <c r="U56" s="670"/>
      <c r="V56" s="670"/>
      <c r="W56" s="668"/>
      <c r="X56" s="668"/>
      <c r="Y56" s="670"/>
      <c r="Z56" s="670"/>
      <c r="AA56" s="671"/>
      <c r="AB56" s="752"/>
      <c r="AC56" s="748"/>
      <c r="AD56" s="452"/>
      <c r="AE56" s="452"/>
      <c r="AF56" s="452"/>
      <c r="AG56" s="452"/>
      <c r="AH56" s="668"/>
      <c r="AI56" s="668"/>
      <c r="AJ56" s="668"/>
      <c r="AK56" s="670"/>
      <c r="AL56" s="670"/>
      <c r="AM56" s="670"/>
      <c r="AN56" s="670"/>
      <c r="AO56" s="668"/>
      <c r="AP56" s="668"/>
      <c r="AQ56" s="668"/>
      <c r="AR56" s="670"/>
      <c r="AS56" s="670"/>
      <c r="AT56" s="670"/>
      <c r="AU56" s="670"/>
      <c r="AV56" s="668"/>
      <c r="AW56" s="668"/>
      <c r="AX56" s="670"/>
      <c r="AY56" s="670"/>
      <c r="AZ56" s="671"/>
    </row>
    <row r="57" spans="1:52" ht="18" customHeight="1">
      <c r="A57" s="553"/>
      <c r="B57" s="554"/>
      <c r="C57" s="747"/>
      <c r="D57" s="748"/>
      <c r="E57" s="408" t="s">
        <v>103</v>
      </c>
      <c r="F57" s="407" t="s">
        <v>13</v>
      </c>
      <c r="G57" s="408"/>
      <c r="H57" s="408"/>
      <c r="I57" s="736"/>
      <c r="J57" s="668"/>
      <c r="K57" s="668"/>
      <c r="L57" s="670"/>
      <c r="M57" s="670"/>
      <c r="N57" s="670"/>
      <c r="O57" s="670"/>
      <c r="P57" s="668"/>
      <c r="Q57" s="668"/>
      <c r="R57" s="668"/>
      <c r="S57" s="670"/>
      <c r="T57" s="670"/>
      <c r="U57" s="670"/>
      <c r="V57" s="670"/>
      <c r="W57" s="668"/>
      <c r="X57" s="668"/>
      <c r="Y57" s="670"/>
      <c r="Z57" s="670"/>
      <c r="AA57" s="671"/>
      <c r="AB57" s="752"/>
      <c r="AC57" s="748"/>
      <c r="AD57" s="408" t="s">
        <v>103</v>
      </c>
      <c r="AE57" s="407" t="s">
        <v>13</v>
      </c>
      <c r="AF57" s="408"/>
      <c r="AG57" s="408"/>
      <c r="AH57" s="736"/>
      <c r="AI57" s="668"/>
      <c r="AJ57" s="668"/>
      <c r="AK57" s="670"/>
      <c r="AL57" s="670"/>
      <c r="AM57" s="670"/>
      <c r="AN57" s="670"/>
      <c r="AO57" s="668"/>
      <c r="AP57" s="668"/>
      <c r="AQ57" s="668"/>
      <c r="AR57" s="670"/>
      <c r="AS57" s="670"/>
      <c r="AT57" s="670"/>
      <c r="AU57" s="670"/>
      <c r="AV57" s="668"/>
      <c r="AW57" s="668"/>
      <c r="AX57" s="670"/>
      <c r="AY57" s="670"/>
      <c r="AZ57" s="671"/>
    </row>
    <row r="58" spans="1:52" ht="18" customHeight="1">
      <c r="A58" s="553"/>
      <c r="B58" s="554"/>
      <c r="C58" s="747"/>
      <c r="D58" s="748"/>
      <c r="E58" s="408"/>
      <c r="F58" s="408"/>
      <c r="G58" s="408"/>
      <c r="H58" s="408"/>
      <c r="I58" s="668"/>
      <c r="J58" s="668"/>
      <c r="K58" s="668"/>
      <c r="L58" s="670"/>
      <c r="M58" s="670"/>
      <c r="N58" s="670"/>
      <c r="O58" s="670"/>
      <c r="P58" s="668"/>
      <c r="Q58" s="668"/>
      <c r="R58" s="668"/>
      <c r="S58" s="670"/>
      <c r="T58" s="670"/>
      <c r="U58" s="670"/>
      <c r="V58" s="670"/>
      <c r="W58" s="668"/>
      <c r="X58" s="668"/>
      <c r="Y58" s="670"/>
      <c r="Z58" s="670"/>
      <c r="AA58" s="671"/>
      <c r="AB58" s="752"/>
      <c r="AC58" s="748"/>
      <c r="AD58" s="408"/>
      <c r="AE58" s="408"/>
      <c r="AF58" s="408"/>
      <c r="AG58" s="408"/>
      <c r="AH58" s="668"/>
      <c r="AI58" s="668"/>
      <c r="AJ58" s="668"/>
      <c r="AK58" s="670"/>
      <c r="AL58" s="670"/>
      <c r="AM58" s="670"/>
      <c r="AN58" s="670"/>
      <c r="AO58" s="668"/>
      <c r="AP58" s="668"/>
      <c r="AQ58" s="668"/>
      <c r="AR58" s="670"/>
      <c r="AS58" s="670"/>
      <c r="AT58" s="670"/>
      <c r="AU58" s="670"/>
      <c r="AV58" s="668"/>
      <c r="AW58" s="668"/>
      <c r="AX58" s="670"/>
      <c r="AY58" s="670"/>
      <c r="AZ58" s="671"/>
    </row>
    <row r="59" spans="1:52" ht="18" customHeight="1">
      <c r="A59" s="553"/>
      <c r="B59" s="554"/>
      <c r="C59" s="747"/>
      <c r="D59" s="748"/>
      <c r="E59" s="403" t="s">
        <v>44</v>
      </c>
      <c r="F59" s="754" t="s">
        <v>102</v>
      </c>
      <c r="G59" s="755"/>
      <c r="H59" s="755"/>
      <c r="I59" s="668"/>
      <c r="J59" s="668"/>
      <c r="K59" s="668"/>
      <c r="L59" s="670"/>
      <c r="M59" s="670"/>
      <c r="N59" s="670"/>
      <c r="O59" s="670"/>
      <c r="P59" s="668"/>
      <c r="Q59" s="668"/>
      <c r="R59" s="668"/>
      <c r="S59" s="670"/>
      <c r="T59" s="670"/>
      <c r="U59" s="670"/>
      <c r="V59" s="670"/>
      <c r="W59" s="668"/>
      <c r="X59" s="668"/>
      <c r="Y59" s="670"/>
      <c r="Z59" s="670"/>
      <c r="AA59" s="671"/>
      <c r="AB59" s="752"/>
      <c r="AC59" s="748"/>
      <c r="AD59" s="403" t="s">
        <v>44</v>
      </c>
      <c r="AE59" s="754" t="s">
        <v>102</v>
      </c>
      <c r="AF59" s="755"/>
      <c r="AG59" s="755"/>
      <c r="AH59" s="668"/>
      <c r="AI59" s="668"/>
      <c r="AJ59" s="668"/>
      <c r="AK59" s="670"/>
      <c r="AL59" s="670"/>
      <c r="AM59" s="670"/>
      <c r="AN59" s="670"/>
      <c r="AO59" s="668"/>
      <c r="AP59" s="668"/>
      <c r="AQ59" s="668"/>
      <c r="AR59" s="670"/>
      <c r="AS59" s="670"/>
      <c r="AT59" s="670"/>
      <c r="AU59" s="670"/>
      <c r="AV59" s="668"/>
      <c r="AW59" s="668"/>
      <c r="AX59" s="670"/>
      <c r="AY59" s="670"/>
      <c r="AZ59" s="671"/>
    </row>
    <row r="60" spans="1:52" ht="18" customHeight="1">
      <c r="A60" s="553"/>
      <c r="B60" s="554"/>
      <c r="C60" s="747"/>
      <c r="D60" s="748"/>
      <c r="E60" s="403"/>
      <c r="F60" s="755"/>
      <c r="G60" s="755"/>
      <c r="H60" s="755"/>
      <c r="I60" s="668"/>
      <c r="J60" s="668"/>
      <c r="K60" s="668"/>
      <c r="L60" s="670"/>
      <c r="M60" s="670"/>
      <c r="N60" s="670"/>
      <c r="O60" s="670"/>
      <c r="P60" s="668"/>
      <c r="Q60" s="668"/>
      <c r="R60" s="668"/>
      <c r="S60" s="670"/>
      <c r="T60" s="670"/>
      <c r="U60" s="670"/>
      <c r="V60" s="670"/>
      <c r="W60" s="668"/>
      <c r="X60" s="668"/>
      <c r="Y60" s="670"/>
      <c r="Z60" s="670"/>
      <c r="AA60" s="671"/>
      <c r="AB60" s="752"/>
      <c r="AC60" s="748"/>
      <c r="AD60" s="403"/>
      <c r="AE60" s="755"/>
      <c r="AF60" s="755"/>
      <c r="AG60" s="755"/>
      <c r="AH60" s="668"/>
      <c r="AI60" s="668"/>
      <c r="AJ60" s="668"/>
      <c r="AK60" s="670"/>
      <c r="AL60" s="670"/>
      <c r="AM60" s="670"/>
      <c r="AN60" s="670"/>
      <c r="AO60" s="668"/>
      <c r="AP60" s="668"/>
      <c r="AQ60" s="668"/>
      <c r="AR60" s="670"/>
      <c r="AS60" s="670"/>
      <c r="AT60" s="670"/>
      <c r="AU60" s="670"/>
      <c r="AV60" s="668"/>
      <c r="AW60" s="668"/>
      <c r="AX60" s="670"/>
      <c r="AY60" s="670"/>
      <c r="AZ60" s="671"/>
    </row>
    <row r="61" spans="1:52" ht="18" customHeight="1">
      <c r="A61" s="553"/>
      <c r="B61" s="554"/>
      <c r="C61" s="747"/>
      <c r="D61" s="748"/>
      <c r="E61" s="392" t="s">
        <v>101</v>
      </c>
      <c r="F61" s="392" t="s">
        <v>8</v>
      </c>
      <c r="G61" s="392"/>
      <c r="H61" s="392"/>
      <c r="I61" s="668"/>
      <c r="J61" s="668"/>
      <c r="K61" s="668"/>
      <c r="L61" s="670"/>
      <c r="M61" s="670"/>
      <c r="N61" s="670"/>
      <c r="O61" s="670"/>
      <c r="P61" s="668"/>
      <c r="Q61" s="668"/>
      <c r="R61" s="668"/>
      <c r="S61" s="670"/>
      <c r="T61" s="670"/>
      <c r="U61" s="670"/>
      <c r="V61" s="670"/>
      <c r="W61" s="668"/>
      <c r="X61" s="668"/>
      <c r="Y61" s="670"/>
      <c r="Z61" s="670"/>
      <c r="AA61" s="671"/>
      <c r="AB61" s="752"/>
      <c r="AC61" s="748"/>
      <c r="AD61" s="392" t="s">
        <v>101</v>
      </c>
      <c r="AE61" s="392" t="s">
        <v>8</v>
      </c>
      <c r="AF61" s="392"/>
      <c r="AG61" s="392"/>
      <c r="AH61" s="668"/>
      <c r="AI61" s="668"/>
      <c r="AJ61" s="668"/>
      <c r="AK61" s="670"/>
      <c r="AL61" s="670"/>
      <c r="AM61" s="670"/>
      <c r="AN61" s="670"/>
      <c r="AO61" s="668"/>
      <c r="AP61" s="668"/>
      <c r="AQ61" s="668"/>
      <c r="AR61" s="670"/>
      <c r="AS61" s="670"/>
      <c r="AT61" s="670"/>
      <c r="AU61" s="670"/>
      <c r="AV61" s="668"/>
      <c r="AW61" s="668"/>
      <c r="AX61" s="670"/>
      <c r="AY61" s="670"/>
      <c r="AZ61" s="671"/>
    </row>
    <row r="62" spans="1:52" ht="18" customHeight="1">
      <c r="A62" s="553"/>
      <c r="B62" s="554"/>
      <c r="C62" s="747"/>
      <c r="D62" s="748"/>
      <c r="E62" s="392"/>
      <c r="F62" s="392"/>
      <c r="G62" s="392"/>
      <c r="H62" s="392"/>
      <c r="I62" s="668"/>
      <c r="J62" s="668"/>
      <c r="K62" s="668"/>
      <c r="L62" s="670"/>
      <c r="M62" s="670"/>
      <c r="N62" s="670"/>
      <c r="O62" s="670"/>
      <c r="P62" s="668"/>
      <c r="Q62" s="668"/>
      <c r="R62" s="668"/>
      <c r="S62" s="670"/>
      <c r="T62" s="670"/>
      <c r="U62" s="670"/>
      <c r="V62" s="670"/>
      <c r="W62" s="668"/>
      <c r="X62" s="668"/>
      <c r="Y62" s="670"/>
      <c r="Z62" s="670"/>
      <c r="AA62" s="671"/>
      <c r="AB62" s="752"/>
      <c r="AC62" s="748"/>
      <c r="AD62" s="392"/>
      <c r="AE62" s="392"/>
      <c r="AF62" s="392"/>
      <c r="AG62" s="392"/>
      <c r="AH62" s="668"/>
      <c r="AI62" s="668"/>
      <c r="AJ62" s="668"/>
      <c r="AK62" s="670"/>
      <c r="AL62" s="670"/>
      <c r="AM62" s="670"/>
      <c r="AN62" s="670"/>
      <c r="AO62" s="668"/>
      <c r="AP62" s="668"/>
      <c r="AQ62" s="668"/>
      <c r="AR62" s="670"/>
      <c r="AS62" s="670"/>
      <c r="AT62" s="670"/>
      <c r="AU62" s="670"/>
      <c r="AV62" s="668"/>
      <c r="AW62" s="668"/>
      <c r="AX62" s="670"/>
      <c r="AY62" s="670"/>
      <c r="AZ62" s="671"/>
    </row>
    <row r="63" spans="1:52" ht="18" customHeight="1">
      <c r="A63" s="553"/>
      <c r="B63" s="554"/>
      <c r="C63" s="747"/>
      <c r="D63" s="748"/>
      <c r="E63" s="365" t="s">
        <v>100</v>
      </c>
      <c r="F63" s="365" t="s">
        <v>6</v>
      </c>
      <c r="G63" s="365"/>
      <c r="H63" s="365"/>
      <c r="I63" s="668"/>
      <c r="J63" s="668"/>
      <c r="K63" s="668"/>
      <c r="L63" s="670"/>
      <c r="M63" s="670"/>
      <c r="N63" s="670"/>
      <c r="O63" s="670"/>
      <c r="P63" s="668"/>
      <c r="Q63" s="668"/>
      <c r="R63" s="668"/>
      <c r="S63" s="670"/>
      <c r="T63" s="670"/>
      <c r="U63" s="670"/>
      <c r="V63" s="670"/>
      <c r="W63" s="668"/>
      <c r="X63" s="668"/>
      <c r="Y63" s="670"/>
      <c r="Z63" s="670"/>
      <c r="AA63" s="671"/>
      <c r="AB63" s="752"/>
      <c r="AC63" s="748"/>
      <c r="AD63" s="365" t="s">
        <v>100</v>
      </c>
      <c r="AE63" s="365" t="s">
        <v>6</v>
      </c>
      <c r="AF63" s="365"/>
      <c r="AG63" s="365"/>
      <c r="AH63" s="668"/>
      <c r="AI63" s="668"/>
      <c r="AJ63" s="668"/>
      <c r="AK63" s="670"/>
      <c r="AL63" s="670"/>
      <c r="AM63" s="670"/>
      <c r="AN63" s="670"/>
      <c r="AO63" s="668"/>
      <c r="AP63" s="668"/>
      <c r="AQ63" s="668"/>
      <c r="AR63" s="670"/>
      <c r="AS63" s="670"/>
      <c r="AT63" s="670"/>
      <c r="AU63" s="670"/>
      <c r="AV63" s="668"/>
      <c r="AW63" s="668"/>
      <c r="AX63" s="670"/>
      <c r="AY63" s="670"/>
      <c r="AZ63" s="671"/>
    </row>
    <row r="64" spans="1:52" ht="18" customHeight="1" thickBot="1">
      <c r="A64" s="553"/>
      <c r="B64" s="554"/>
      <c r="C64" s="749"/>
      <c r="D64" s="750"/>
      <c r="E64" s="367"/>
      <c r="F64" s="367"/>
      <c r="G64" s="367"/>
      <c r="H64" s="367"/>
      <c r="I64" s="383"/>
      <c r="J64" s="383"/>
      <c r="K64" s="383"/>
      <c r="L64" s="678"/>
      <c r="M64" s="678"/>
      <c r="N64" s="678"/>
      <c r="O64" s="678"/>
      <c r="P64" s="383"/>
      <c r="Q64" s="383"/>
      <c r="R64" s="383"/>
      <c r="S64" s="678"/>
      <c r="T64" s="678"/>
      <c r="U64" s="678"/>
      <c r="V64" s="678"/>
      <c r="W64" s="383"/>
      <c r="X64" s="383"/>
      <c r="Y64" s="678"/>
      <c r="Z64" s="678"/>
      <c r="AA64" s="679"/>
      <c r="AB64" s="753"/>
      <c r="AC64" s="750"/>
      <c r="AD64" s="367"/>
      <c r="AE64" s="367"/>
      <c r="AF64" s="367"/>
      <c r="AG64" s="367"/>
      <c r="AH64" s="383"/>
      <c r="AI64" s="383"/>
      <c r="AJ64" s="383"/>
      <c r="AK64" s="678"/>
      <c r="AL64" s="678"/>
      <c r="AM64" s="678"/>
      <c r="AN64" s="678"/>
      <c r="AO64" s="383"/>
      <c r="AP64" s="383"/>
      <c r="AQ64" s="383"/>
      <c r="AR64" s="678"/>
      <c r="AS64" s="678"/>
      <c r="AT64" s="678"/>
      <c r="AU64" s="678"/>
      <c r="AV64" s="383"/>
      <c r="AW64" s="383"/>
      <c r="AX64" s="678"/>
      <c r="AY64" s="678"/>
      <c r="AZ64" s="679"/>
    </row>
    <row r="65" spans="1:55" ht="18" customHeight="1">
      <c r="A65" s="553"/>
      <c r="B65" s="554"/>
      <c r="C65" s="682" t="s">
        <v>99</v>
      </c>
      <c r="D65" s="682"/>
      <c r="E65" s="682"/>
      <c r="F65" s="682"/>
      <c r="G65" s="682"/>
      <c r="H65" s="682"/>
      <c r="I65" s="682"/>
      <c r="J65" s="682"/>
      <c r="K65" s="682"/>
      <c r="L65" s="682"/>
      <c r="M65" s="682"/>
      <c r="N65" s="682"/>
      <c r="O65" s="682"/>
      <c r="P65" s="682"/>
      <c r="Q65" s="682"/>
      <c r="R65" s="682"/>
      <c r="S65" s="682"/>
      <c r="T65" s="682"/>
      <c r="U65" s="682"/>
      <c r="V65" s="682"/>
      <c r="W65" s="682"/>
      <c r="X65" s="682"/>
      <c r="Y65" s="682"/>
      <c r="Z65" s="682"/>
      <c r="AA65" s="682"/>
      <c r="AB65" s="682"/>
      <c r="AC65" s="682"/>
      <c r="AD65" s="682"/>
      <c r="AE65" s="682"/>
      <c r="AF65" s="682"/>
      <c r="AG65" s="682"/>
      <c r="AH65" s="682"/>
      <c r="AI65" s="682"/>
      <c r="AJ65" s="682"/>
      <c r="AK65" s="682"/>
      <c r="AL65" s="682"/>
      <c r="AM65" s="682"/>
      <c r="AN65" s="682"/>
      <c r="AO65" s="682"/>
      <c r="AP65" s="682"/>
      <c r="AQ65" s="682"/>
      <c r="AR65" s="682"/>
      <c r="AS65" s="682"/>
      <c r="AT65" s="682"/>
      <c r="AU65" s="682"/>
      <c r="AV65" s="682"/>
      <c r="AW65" s="682"/>
      <c r="AX65" s="682"/>
      <c r="AY65" s="682"/>
      <c r="AZ65" s="687"/>
      <c r="BA65" s="62"/>
      <c r="BB65" s="62"/>
    </row>
    <row r="66" spans="1:55" ht="18" customHeight="1" thickBot="1">
      <c r="A66" s="553"/>
      <c r="B66" s="554"/>
      <c r="C66" s="686"/>
      <c r="D66" s="686"/>
      <c r="E66" s="686"/>
      <c r="F66" s="686"/>
      <c r="G66" s="686"/>
      <c r="H66" s="686"/>
      <c r="I66" s="686"/>
      <c r="J66" s="686"/>
      <c r="K66" s="686"/>
      <c r="L66" s="686"/>
      <c r="M66" s="686"/>
      <c r="N66" s="686"/>
      <c r="O66" s="686"/>
      <c r="P66" s="686"/>
      <c r="Q66" s="686"/>
      <c r="R66" s="686"/>
      <c r="S66" s="686"/>
      <c r="T66" s="686"/>
      <c r="U66" s="686"/>
      <c r="V66" s="686"/>
      <c r="W66" s="686"/>
      <c r="X66" s="686"/>
      <c r="Y66" s="686"/>
      <c r="Z66" s="686"/>
      <c r="AA66" s="686"/>
      <c r="AB66" s="686"/>
      <c r="AC66" s="686"/>
      <c r="AD66" s="686"/>
      <c r="AE66" s="686"/>
      <c r="AF66" s="686"/>
      <c r="AG66" s="686"/>
      <c r="AH66" s="686"/>
      <c r="AI66" s="686"/>
      <c r="AJ66" s="686"/>
      <c r="AK66" s="686"/>
      <c r="AL66" s="686"/>
      <c r="AM66" s="686"/>
      <c r="AN66" s="686"/>
      <c r="AO66" s="686"/>
      <c r="AP66" s="686"/>
      <c r="AQ66" s="686"/>
      <c r="AR66" s="686"/>
      <c r="AS66" s="686"/>
      <c r="AT66" s="686"/>
      <c r="AU66" s="686"/>
      <c r="AV66" s="686"/>
      <c r="AW66" s="686"/>
      <c r="AX66" s="686"/>
      <c r="AY66" s="686"/>
      <c r="AZ66" s="689"/>
      <c r="BA66" s="62"/>
      <c r="BB66" s="62"/>
      <c r="BC66" s="4"/>
    </row>
    <row r="67" spans="1:55" ht="18" customHeight="1">
      <c r="A67" s="553"/>
      <c r="B67" s="554"/>
      <c r="C67" s="248" t="s">
        <v>98</v>
      </c>
      <c r="D67" s="248"/>
      <c r="E67" s="248"/>
      <c r="F67" s="248"/>
      <c r="G67" s="248"/>
      <c r="H67" s="856"/>
      <c r="I67" s="487" t="s">
        <v>97</v>
      </c>
      <c r="J67" s="487"/>
      <c r="K67" s="487"/>
      <c r="L67" s="487"/>
      <c r="M67" s="487"/>
      <c r="N67" s="487"/>
      <c r="O67" s="835"/>
      <c r="P67" s="836"/>
      <c r="Q67" s="836"/>
      <c r="R67" s="836"/>
      <c r="S67" s="817" t="s">
        <v>85</v>
      </c>
      <c r="T67" s="379" t="s">
        <v>96</v>
      </c>
      <c r="U67" s="379"/>
      <c r="V67" s="379"/>
      <c r="W67" s="379"/>
      <c r="X67" s="379"/>
      <c r="Y67" s="379"/>
      <c r="Z67" s="835"/>
      <c r="AA67" s="836"/>
      <c r="AB67" s="836"/>
      <c r="AC67" s="836"/>
      <c r="AD67" s="817" t="s">
        <v>85</v>
      </c>
      <c r="AE67" s="379" t="s">
        <v>95</v>
      </c>
      <c r="AF67" s="379"/>
      <c r="AG67" s="379"/>
      <c r="AH67" s="379"/>
      <c r="AI67" s="379"/>
      <c r="AJ67" s="379"/>
      <c r="AK67" s="835"/>
      <c r="AL67" s="836"/>
      <c r="AM67" s="836"/>
      <c r="AN67" s="836"/>
      <c r="AO67" s="817" t="s">
        <v>85</v>
      </c>
      <c r="AP67" s="379" t="s">
        <v>94</v>
      </c>
      <c r="AQ67" s="379"/>
      <c r="AR67" s="379"/>
      <c r="AS67" s="379"/>
      <c r="AT67" s="379"/>
      <c r="AU67" s="379"/>
      <c r="AV67" s="835"/>
      <c r="AW67" s="836"/>
      <c r="AX67" s="836"/>
      <c r="AY67" s="836"/>
      <c r="AZ67" s="862" t="s">
        <v>85</v>
      </c>
      <c r="BA67" s="4"/>
      <c r="BB67" s="4"/>
    </row>
    <row r="68" spans="1:55" ht="18" customHeight="1">
      <c r="A68" s="553"/>
      <c r="B68" s="554"/>
      <c r="C68" s="857"/>
      <c r="D68" s="857"/>
      <c r="E68" s="857"/>
      <c r="F68" s="857"/>
      <c r="G68" s="857"/>
      <c r="H68" s="858"/>
      <c r="I68" s="203"/>
      <c r="J68" s="203"/>
      <c r="K68" s="203"/>
      <c r="L68" s="203"/>
      <c r="M68" s="203"/>
      <c r="N68" s="203"/>
      <c r="O68" s="819"/>
      <c r="P68" s="820"/>
      <c r="Q68" s="820"/>
      <c r="R68" s="820"/>
      <c r="S68" s="818"/>
      <c r="T68" s="623"/>
      <c r="U68" s="623"/>
      <c r="V68" s="623"/>
      <c r="W68" s="623"/>
      <c r="X68" s="623"/>
      <c r="Y68" s="623"/>
      <c r="Z68" s="819"/>
      <c r="AA68" s="820"/>
      <c r="AB68" s="820"/>
      <c r="AC68" s="820"/>
      <c r="AD68" s="818"/>
      <c r="AE68" s="623"/>
      <c r="AF68" s="623"/>
      <c r="AG68" s="623"/>
      <c r="AH68" s="623"/>
      <c r="AI68" s="623"/>
      <c r="AJ68" s="623"/>
      <c r="AK68" s="819"/>
      <c r="AL68" s="820"/>
      <c r="AM68" s="820"/>
      <c r="AN68" s="820"/>
      <c r="AO68" s="818"/>
      <c r="AP68" s="623"/>
      <c r="AQ68" s="623"/>
      <c r="AR68" s="623"/>
      <c r="AS68" s="623"/>
      <c r="AT68" s="623"/>
      <c r="AU68" s="623"/>
      <c r="AV68" s="819"/>
      <c r="AW68" s="820"/>
      <c r="AX68" s="820"/>
      <c r="AY68" s="820"/>
      <c r="AZ68" s="860"/>
    </row>
    <row r="69" spans="1:55" ht="18" customHeight="1">
      <c r="A69" s="553"/>
      <c r="B69" s="554"/>
      <c r="C69" s="857"/>
      <c r="D69" s="857"/>
      <c r="E69" s="857"/>
      <c r="F69" s="857"/>
      <c r="G69" s="857"/>
      <c r="H69" s="858"/>
      <c r="I69" s="623" t="s">
        <v>93</v>
      </c>
      <c r="J69" s="623"/>
      <c r="K69" s="623"/>
      <c r="L69" s="623"/>
      <c r="M69" s="623"/>
      <c r="N69" s="623"/>
      <c r="O69" s="819"/>
      <c r="P69" s="820"/>
      <c r="Q69" s="820"/>
      <c r="R69" s="820"/>
      <c r="S69" s="818" t="s">
        <v>85</v>
      </c>
      <c r="T69" s="623" t="s">
        <v>92</v>
      </c>
      <c r="U69" s="623"/>
      <c r="V69" s="623"/>
      <c r="W69" s="623"/>
      <c r="X69" s="623"/>
      <c r="Y69" s="623"/>
      <c r="Z69" s="819"/>
      <c r="AA69" s="820"/>
      <c r="AB69" s="820"/>
      <c r="AC69" s="820"/>
      <c r="AD69" s="818" t="s">
        <v>85</v>
      </c>
      <c r="AE69" s="623" t="s">
        <v>91</v>
      </c>
      <c r="AF69" s="623"/>
      <c r="AG69" s="623"/>
      <c r="AH69" s="623"/>
      <c r="AI69" s="623"/>
      <c r="AJ69" s="623"/>
      <c r="AK69" s="819"/>
      <c r="AL69" s="820"/>
      <c r="AM69" s="820"/>
      <c r="AN69" s="820"/>
      <c r="AO69" s="818" t="s">
        <v>85</v>
      </c>
      <c r="AP69" s="623" t="s">
        <v>90</v>
      </c>
      <c r="AQ69" s="623"/>
      <c r="AR69" s="623"/>
      <c r="AS69" s="623"/>
      <c r="AT69" s="623"/>
      <c r="AU69" s="623"/>
      <c r="AV69" s="819"/>
      <c r="AW69" s="820"/>
      <c r="AX69" s="820"/>
      <c r="AY69" s="820"/>
      <c r="AZ69" s="860" t="s">
        <v>85</v>
      </c>
    </row>
    <row r="70" spans="1:55" ht="18" customHeight="1">
      <c r="A70" s="553"/>
      <c r="B70" s="554"/>
      <c r="C70" s="857"/>
      <c r="D70" s="857"/>
      <c r="E70" s="857"/>
      <c r="F70" s="857"/>
      <c r="G70" s="857"/>
      <c r="H70" s="858"/>
      <c r="I70" s="623"/>
      <c r="J70" s="623"/>
      <c r="K70" s="623"/>
      <c r="L70" s="623"/>
      <c r="M70" s="623"/>
      <c r="N70" s="623"/>
      <c r="O70" s="819"/>
      <c r="P70" s="820"/>
      <c r="Q70" s="820"/>
      <c r="R70" s="820"/>
      <c r="S70" s="818"/>
      <c r="T70" s="623"/>
      <c r="U70" s="623"/>
      <c r="V70" s="623"/>
      <c r="W70" s="623"/>
      <c r="X70" s="623"/>
      <c r="Y70" s="623"/>
      <c r="Z70" s="819"/>
      <c r="AA70" s="820"/>
      <c r="AB70" s="820"/>
      <c r="AC70" s="820"/>
      <c r="AD70" s="818"/>
      <c r="AE70" s="623"/>
      <c r="AF70" s="623"/>
      <c r="AG70" s="623"/>
      <c r="AH70" s="623"/>
      <c r="AI70" s="623"/>
      <c r="AJ70" s="623"/>
      <c r="AK70" s="819"/>
      <c r="AL70" s="820"/>
      <c r="AM70" s="820"/>
      <c r="AN70" s="820"/>
      <c r="AO70" s="818"/>
      <c r="AP70" s="623"/>
      <c r="AQ70" s="623"/>
      <c r="AR70" s="623"/>
      <c r="AS70" s="623"/>
      <c r="AT70" s="623"/>
      <c r="AU70" s="623"/>
      <c r="AV70" s="819"/>
      <c r="AW70" s="820"/>
      <c r="AX70" s="820"/>
      <c r="AY70" s="820"/>
      <c r="AZ70" s="860"/>
    </row>
    <row r="71" spans="1:55" ht="18" customHeight="1">
      <c r="A71" s="553"/>
      <c r="B71" s="554"/>
      <c r="C71" s="857"/>
      <c r="D71" s="857"/>
      <c r="E71" s="857"/>
      <c r="F71" s="857"/>
      <c r="G71" s="857"/>
      <c r="H71" s="858"/>
      <c r="I71" s="623" t="s">
        <v>89</v>
      </c>
      <c r="J71" s="623"/>
      <c r="K71" s="623"/>
      <c r="L71" s="623"/>
      <c r="M71" s="623"/>
      <c r="N71" s="623"/>
      <c r="O71" s="819"/>
      <c r="P71" s="820"/>
      <c r="Q71" s="820"/>
      <c r="R71" s="820"/>
      <c r="S71" s="818" t="s">
        <v>85</v>
      </c>
      <c r="T71" s="623" t="s">
        <v>88</v>
      </c>
      <c r="U71" s="623"/>
      <c r="V71" s="623"/>
      <c r="W71" s="623"/>
      <c r="X71" s="623"/>
      <c r="Y71" s="623"/>
      <c r="Z71" s="819"/>
      <c r="AA71" s="820"/>
      <c r="AB71" s="820"/>
      <c r="AC71" s="820"/>
      <c r="AD71" s="818" t="s">
        <v>85</v>
      </c>
      <c r="AE71" s="623" t="s">
        <v>87</v>
      </c>
      <c r="AF71" s="623"/>
      <c r="AG71" s="623"/>
      <c r="AH71" s="623"/>
      <c r="AI71" s="623"/>
      <c r="AJ71" s="623"/>
      <c r="AK71" s="819"/>
      <c r="AL71" s="820"/>
      <c r="AM71" s="820"/>
      <c r="AN71" s="820"/>
      <c r="AO71" s="818" t="s">
        <v>85</v>
      </c>
      <c r="AP71" s="623" t="s">
        <v>86</v>
      </c>
      <c r="AQ71" s="623"/>
      <c r="AR71" s="623"/>
      <c r="AS71" s="623"/>
      <c r="AT71" s="623"/>
      <c r="AU71" s="623"/>
      <c r="AV71" s="819"/>
      <c r="AW71" s="820"/>
      <c r="AX71" s="820"/>
      <c r="AY71" s="820"/>
      <c r="AZ71" s="860" t="s">
        <v>85</v>
      </c>
    </row>
    <row r="72" spans="1:55" ht="18" customHeight="1" thickBot="1">
      <c r="A72" s="553"/>
      <c r="B72" s="554"/>
      <c r="C72" s="251"/>
      <c r="D72" s="251"/>
      <c r="E72" s="251"/>
      <c r="F72" s="251"/>
      <c r="G72" s="251"/>
      <c r="H72" s="859"/>
      <c r="I72" s="624"/>
      <c r="J72" s="624"/>
      <c r="K72" s="624"/>
      <c r="L72" s="624"/>
      <c r="M72" s="624"/>
      <c r="N72" s="624"/>
      <c r="O72" s="821"/>
      <c r="P72" s="822"/>
      <c r="Q72" s="822"/>
      <c r="R72" s="822"/>
      <c r="S72" s="823"/>
      <c r="T72" s="624"/>
      <c r="U72" s="624"/>
      <c r="V72" s="624"/>
      <c r="W72" s="624"/>
      <c r="X72" s="624"/>
      <c r="Y72" s="624"/>
      <c r="Z72" s="821"/>
      <c r="AA72" s="822"/>
      <c r="AB72" s="822"/>
      <c r="AC72" s="822"/>
      <c r="AD72" s="823"/>
      <c r="AE72" s="624"/>
      <c r="AF72" s="624"/>
      <c r="AG72" s="624"/>
      <c r="AH72" s="624"/>
      <c r="AI72" s="624"/>
      <c r="AJ72" s="624"/>
      <c r="AK72" s="821"/>
      <c r="AL72" s="822"/>
      <c r="AM72" s="822"/>
      <c r="AN72" s="822"/>
      <c r="AO72" s="823"/>
      <c r="AP72" s="624"/>
      <c r="AQ72" s="624"/>
      <c r="AR72" s="624"/>
      <c r="AS72" s="624"/>
      <c r="AT72" s="624"/>
      <c r="AU72" s="624"/>
      <c r="AV72" s="821"/>
      <c r="AW72" s="822"/>
      <c r="AX72" s="822"/>
      <c r="AY72" s="822"/>
      <c r="AZ72" s="861"/>
    </row>
    <row r="73" spans="1:55" ht="18" customHeight="1">
      <c r="A73" s="553"/>
      <c r="B73" s="554"/>
      <c r="C73" s="811" t="s">
        <v>196</v>
      </c>
      <c r="D73" s="812"/>
      <c r="E73" s="850" t="s">
        <v>197</v>
      </c>
      <c r="F73" s="563"/>
      <c r="G73" s="563"/>
      <c r="H73" s="851"/>
      <c r="I73" s="846" t="s">
        <v>127</v>
      </c>
      <c r="J73" s="599"/>
      <c r="K73" s="599"/>
      <c r="L73" s="847"/>
      <c r="M73" s="867" t="s">
        <v>146</v>
      </c>
      <c r="N73" s="588"/>
      <c r="O73" s="588"/>
      <c r="P73" s="588" t="s">
        <v>168</v>
      </c>
      <c r="Q73" s="588"/>
      <c r="R73" s="868"/>
      <c r="S73" s="868"/>
      <c r="T73" s="868"/>
      <c r="U73" s="588" t="s">
        <v>169</v>
      </c>
      <c r="V73" s="589"/>
      <c r="W73" s="598" t="s">
        <v>128</v>
      </c>
      <c r="X73" s="599"/>
      <c r="Y73" s="599"/>
      <c r="Z73" s="588" t="s">
        <v>168</v>
      </c>
      <c r="AA73" s="588"/>
      <c r="AB73" s="578"/>
      <c r="AC73" s="578"/>
      <c r="AD73" s="578"/>
      <c r="AE73" s="585" t="s">
        <v>169</v>
      </c>
      <c r="AF73" s="586"/>
      <c r="AG73" s="837"/>
      <c r="AH73" s="838"/>
      <c r="AI73" s="838"/>
      <c r="AJ73" s="838"/>
      <c r="AK73" s="838"/>
      <c r="AL73" s="838"/>
      <c r="AM73" s="838"/>
      <c r="AN73" s="838"/>
      <c r="AO73" s="838"/>
      <c r="AP73" s="838"/>
      <c r="AQ73" s="838"/>
      <c r="AR73" s="838"/>
      <c r="AS73" s="838"/>
      <c r="AT73" s="838"/>
      <c r="AU73" s="838"/>
      <c r="AV73" s="838"/>
      <c r="AW73" s="838"/>
      <c r="AX73" s="838"/>
      <c r="AY73" s="838"/>
      <c r="AZ73" s="839"/>
      <c r="BC73" s="4"/>
    </row>
    <row r="74" spans="1:55" ht="18" customHeight="1">
      <c r="A74" s="553"/>
      <c r="B74" s="554"/>
      <c r="C74" s="813"/>
      <c r="D74" s="814"/>
      <c r="E74" s="852"/>
      <c r="F74" s="565"/>
      <c r="G74" s="565"/>
      <c r="H74" s="853"/>
      <c r="I74" s="848"/>
      <c r="J74" s="601"/>
      <c r="K74" s="601"/>
      <c r="L74" s="849"/>
      <c r="M74" s="631"/>
      <c r="N74" s="590"/>
      <c r="O74" s="590"/>
      <c r="P74" s="590"/>
      <c r="Q74" s="590"/>
      <c r="R74" s="869"/>
      <c r="S74" s="869"/>
      <c r="T74" s="869"/>
      <c r="U74" s="590"/>
      <c r="V74" s="591"/>
      <c r="W74" s="600"/>
      <c r="X74" s="601"/>
      <c r="Y74" s="601"/>
      <c r="Z74" s="590"/>
      <c r="AA74" s="590"/>
      <c r="AB74" s="542"/>
      <c r="AC74" s="542"/>
      <c r="AD74" s="542"/>
      <c r="AE74" s="539"/>
      <c r="AF74" s="583"/>
      <c r="AG74" s="362"/>
      <c r="AH74" s="840"/>
      <c r="AI74" s="840"/>
      <c r="AJ74" s="840"/>
      <c r="AK74" s="840"/>
      <c r="AL74" s="840"/>
      <c r="AM74" s="840"/>
      <c r="AN74" s="840"/>
      <c r="AO74" s="840"/>
      <c r="AP74" s="840"/>
      <c r="AQ74" s="840"/>
      <c r="AR74" s="840"/>
      <c r="AS74" s="840"/>
      <c r="AT74" s="840"/>
      <c r="AU74" s="840"/>
      <c r="AV74" s="840"/>
      <c r="AW74" s="840"/>
      <c r="AX74" s="840"/>
      <c r="AY74" s="840"/>
      <c r="AZ74" s="841"/>
      <c r="BC74" s="4"/>
    </row>
    <row r="75" spans="1:55" ht="18" customHeight="1">
      <c r="A75" s="553"/>
      <c r="B75" s="554"/>
      <c r="C75" s="813"/>
      <c r="D75" s="814"/>
      <c r="E75" s="852"/>
      <c r="F75" s="565"/>
      <c r="G75" s="565"/>
      <c r="H75" s="853"/>
      <c r="I75" s="863" t="s">
        <v>129</v>
      </c>
      <c r="J75" s="593"/>
      <c r="K75" s="593"/>
      <c r="L75" s="864"/>
      <c r="M75" s="592" t="s">
        <v>147</v>
      </c>
      <c r="N75" s="593"/>
      <c r="O75" s="593"/>
      <c r="P75" s="580" t="s">
        <v>195</v>
      </c>
      <c r="Q75" s="580"/>
      <c r="R75" s="580"/>
      <c r="S75" s="580"/>
      <c r="T75" s="580"/>
      <c r="U75" s="580" t="s">
        <v>169</v>
      </c>
      <c r="V75" s="596"/>
      <c r="W75" s="579" t="s">
        <v>148</v>
      </c>
      <c r="X75" s="580"/>
      <c r="Y75" s="580"/>
      <c r="Z75" s="580" t="s">
        <v>168</v>
      </c>
      <c r="AA75" s="580"/>
      <c r="AB75" s="542"/>
      <c r="AC75" s="542"/>
      <c r="AD75" s="542"/>
      <c r="AE75" s="539" t="s">
        <v>169</v>
      </c>
      <c r="AF75" s="583"/>
      <c r="AG75" s="538" t="s">
        <v>150</v>
      </c>
      <c r="AH75" s="539"/>
      <c r="AI75" s="539"/>
      <c r="AJ75" s="539" t="s">
        <v>168</v>
      </c>
      <c r="AK75" s="539"/>
      <c r="AL75" s="542"/>
      <c r="AM75" s="542"/>
      <c r="AN75" s="542"/>
      <c r="AO75" s="539" t="s">
        <v>169</v>
      </c>
      <c r="AP75" s="583"/>
      <c r="AQ75" s="538" t="s">
        <v>130</v>
      </c>
      <c r="AR75" s="539"/>
      <c r="AS75" s="539"/>
      <c r="AT75" s="539" t="s">
        <v>168</v>
      </c>
      <c r="AU75" s="539"/>
      <c r="AV75" s="542"/>
      <c r="AW75" s="542"/>
      <c r="AX75" s="542"/>
      <c r="AY75" s="539" t="s">
        <v>169</v>
      </c>
      <c r="AZ75" s="550"/>
      <c r="BA75" s="56"/>
      <c r="BB75" s="4"/>
      <c r="BC75" s="4"/>
    </row>
    <row r="76" spans="1:55" ht="18" customHeight="1" thickBot="1">
      <c r="A76" s="553"/>
      <c r="B76" s="554"/>
      <c r="C76" s="815"/>
      <c r="D76" s="816"/>
      <c r="E76" s="854"/>
      <c r="F76" s="567"/>
      <c r="G76" s="567"/>
      <c r="H76" s="855"/>
      <c r="I76" s="865"/>
      <c r="J76" s="595"/>
      <c r="K76" s="595"/>
      <c r="L76" s="866"/>
      <c r="M76" s="594"/>
      <c r="N76" s="595"/>
      <c r="O76" s="595"/>
      <c r="P76" s="582"/>
      <c r="Q76" s="582"/>
      <c r="R76" s="582"/>
      <c r="S76" s="582"/>
      <c r="T76" s="582"/>
      <c r="U76" s="582"/>
      <c r="V76" s="597"/>
      <c r="W76" s="581"/>
      <c r="X76" s="582"/>
      <c r="Y76" s="582"/>
      <c r="Z76" s="582"/>
      <c r="AA76" s="582"/>
      <c r="AB76" s="543"/>
      <c r="AC76" s="543"/>
      <c r="AD76" s="543"/>
      <c r="AE76" s="541"/>
      <c r="AF76" s="584"/>
      <c r="AG76" s="540"/>
      <c r="AH76" s="541"/>
      <c r="AI76" s="541"/>
      <c r="AJ76" s="541"/>
      <c r="AK76" s="541"/>
      <c r="AL76" s="543"/>
      <c r="AM76" s="543"/>
      <c r="AN76" s="543"/>
      <c r="AO76" s="541"/>
      <c r="AP76" s="584"/>
      <c r="AQ76" s="540"/>
      <c r="AR76" s="541"/>
      <c r="AS76" s="541"/>
      <c r="AT76" s="541"/>
      <c r="AU76" s="541"/>
      <c r="AV76" s="543"/>
      <c r="AW76" s="543"/>
      <c r="AX76" s="543"/>
      <c r="AY76" s="541"/>
      <c r="AZ76" s="569"/>
      <c r="BA76" s="56"/>
      <c r="BB76" s="4"/>
      <c r="BC76" s="4"/>
    </row>
    <row r="77" spans="1:55" ht="18" customHeight="1">
      <c r="A77" s="553"/>
      <c r="B77" s="554"/>
      <c r="C77" s="557" t="s">
        <v>198</v>
      </c>
      <c r="D77" s="558"/>
      <c r="E77" s="563" t="s">
        <v>197</v>
      </c>
      <c r="F77" s="563"/>
      <c r="G77" s="563"/>
      <c r="H77" s="564"/>
      <c r="I77" s="632" t="s">
        <v>127</v>
      </c>
      <c r="J77" s="633"/>
      <c r="K77" s="633"/>
      <c r="L77" s="634"/>
      <c r="M77" s="602" t="s">
        <v>146</v>
      </c>
      <c r="N77" s="585"/>
      <c r="O77" s="585"/>
      <c r="P77" s="585" t="s">
        <v>168</v>
      </c>
      <c r="Q77" s="585"/>
      <c r="R77" s="578"/>
      <c r="S77" s="578"/>
      <c r="T77" s="578"/>
      <c r="U77" s="585" t="s">
        <v>169</v>
      </c>
      <c r="V77" s="586"/>
      <c r="W77" s="598" t="s">
        <v>128</v>
      </c>
      <c r="X77" s="599"/>
      <c r="Y77" s="599"/>
      <c r="Z77" s="588" t="s">
        <v>168</v>
      </c>
      <c r="AA77" s="588"/>
      <c r="AB77" s="578"/>
      <c r="AC77" s="578"/>
      <c r="AD77" s="578"/>
      <c r="AE77" s="585" t="s">
        <v>169</v>
      </c>
      <c r="AF77" s="586"/>
      <c r="AG77" s="544"/>
      <c r="AH77" s="545"/>
      <c r="AI77" s="545"/>
      <c r="AJ77" s="545"/>
      <c r="AK77" s="545"/>
      <c r="AL77" s="545"/>
      <c r="AM77" s="545"/>
      <c r="AN77" s="545"/>
      <c r="AO77" s="545"/>
      <c r="AP77" s="545"/>
      <c r="AQ77" s="545"/>
      <c r="AR77" s="545"/>
      <c r="AS77" s="545"/>
      <c r="AT77" s="545"/>
      <c r="AU77" s="545"/>
      <c r="AV77" s="545"/>
      <c r="AW77" s="545"/>
      <c r="AX77" s="545"/>
      <c r="AY77" s="545"/>
      <c r="AZ77" s="546"/>
    </row>
    <row r="78" spans="1:55" ht="18" customHeight="1">
      <c r="A78" s="553"/>
      <c r="B78" s="554"/>
      <c r="C78" s="559"/>
      <c r="D78" s="560"/>
      <c r="E78" s="565"/>
      <c r="F78" s="565"/>
      <c r="G78" s="565"/>
      <c r="H78" s="566"/>
      <c r="I78" s="635"/>
      <c r="J78" s="571"/>
      <c r="K78" s="571"/>
      <c r="L78" s="636"/>
      <c r="M78" s="538"/>
      <c r="N78" s="539"/>
      <c r="O78" s="539"/>
      <c r="P78" s="539"/>
      <c r="Q78" s="539"/>
      <c r="R78" s="542"/>
      <c r="S78" s="542"/>
      <c r="T78" s="542"/>
      <c r="U78" s="539"/>
      <c r="V78" s="583"/>
      <c r="W78" s="600"/>
      <c r="X78" s="601"/>
      <c r="Y78" s="601"/>
      <c r="Z78" s="587"/>
      <c r="AA78" s="587"/>
      <c r="AB78" s="542"/>
      <c r="AC78" s="542"/>
      <c r="AD78" s="542"/>
      <c r="AE78" s="539"/>
      <c r="AF78" s="583"/>
      <c r="AG78" s="547"/>
      <c r="AH78" s="548"/>
      <c r="AI78" s="548"/>
      <c r="AJ78" s="548"/>
      <c r="AK78" s="548"/>
      <c r="AL78" s="548"/>
      <c r="AM78" s="548"/>
      <c r="AN78" s="548"/>
      <c r="AO78" s="548"/>
      <c r="AP78" s="548"/>
      <c r="AQ78" s="548"/>
      <c r="AR78" s="548"/>
      <c r="AS78" s="548"/>
      <c r="AT78" s="548"/>
      <c r="AU78" s="548"/>
      <c r="AV78" s="548"/>
      <c r="AW78" s="548"/>
      <c r="AX78" s="548"/>
      <c r="AY78" s="548"/>
      <c r="AZ78" s="549"/>
    </row>
    <row r="79" spans="1:55" ht="18" customHeight="1">
      <c r="A79" s="553"/>
      <c r="B79" s="554"/>
      <c r="C79" s="559"/>
      <c r="D79" s="560"/>
      <c r="E79" s="565"/>
      <c r="F79" s="565"/>
      <c r="G79" s="565"/>
      <c r="H79" s="566"/>
      <c r="I79" s="635" t="s">
        <v>129</v>
      </c>
      <c r="J79" s="571"/>
      <c r="K79" s="571"/>
      <c r="L79" s="636"/>
      <c r="M79" s="570" t="s">
        <v>147</v>
      </c>
      <c r="N79" s="571"/>
      <c r="O79" s="571"/>
      <c r="P79" s="539" t="s">
        <v>195</v>
      </c>
      <c r="Q79" s="539"/>
      <c r="R79" s="539"/>
      <c r="S79" s="539"/>
      <c r="T79" s="539"/>
      <c r="U79" s="539" t="s">
        <v>169</v>
      </c>
      <c r="V79" s="583"/>
      <c r="W79" s="579" t="s">
        <v>148</v>
      </c>
      <c r="X79" s="580"/>
      <c r="Y79" s="580"/>
      <c r="Z79" s="580" t="s">
        <v>168</v>
      </c>
      <c r="AA79" s="580"/>
      <c r="AB79" s="542"/>
      <c r="AC79" s="542"/>
      <c r="AD79" s="542"/>
      <c r="AE79" s="539" t="s">
        <v>169</v>
      </c>
      <c r="AF79" s="583"/>
      <c r="AG79" s="538" t="s">
        <v>150</v>
      </c>
      <c r="AH79" s="539"/>
      <c r="AI79" s="539"/>
      <c r="AJ79" s="539" t="s">
        <v>168</v>
      </c>
      <c r="AK79" s="539"/>
      <c r="AL79" s="542"/>
      <c r="AM79" s="542"/>
      <c r="AN79" s="542"/>
      <c r="AO79" s="539" t="s">
        <v>169</v>
      </c>
      <c r="AP79" s="583"/>
      <c r="AQ79" s="538" t="s">
        <v>130</v>
      </c>
      <c r="AR79" s="539"/>
      <c r="AS79" s="539"/>
      <c r="AT79" s="539" t="s">
        <v>168</v>
      </c>
      <c r="AU79" s="539"/>
      <c r="AV79" s="542"/>
      <c r="AW79" s="542"/>
      <c r="AX79" s="542"/>
      <c r="AY79" s="539" t="s">
        <v>169</v>
      </c>
      <c r="AZ79" s="550"/>
    </row>
    <row r="80" spans="1:55" ht="18" customHeight="1" thickBot="1">
      <c r="A80" s="553"/>
      <c r="B80" s="554"/>
      <c r="C80" s="559"/>
      <c r="D80" s="560"/>
      <c r="E80" s="565"/>
      <c r="F80" s="565"/>
      <c r="G80" s="565"/>
      <c r="H80" s="566"/>
      <c r="I80" s="635"/>
      <c r="J80" s="571"/>
      <c r="K80" s="571"/>
      <c r="L80" s="636"/>
      <c r="M80" s="570"/>
      <c r="N80" s="571"/>
      <c r="O80" s="571"/>
      <c r="P80" s="539"/>
      <c r="Q80" s="539"/>
      <c r="R80" s="539"/>
      <c r="S80" s="539"/>
      <c r="T80" s="539"/>
      <c r="U80" s="539"/>
      <c r="V80" s="583"/>
      <c r="W80" s="631"/>
      <c r="X80" s="590"/>
      <c r="Y80" s="590"/>
      <c r="Z80" s="587"/>
      <c r="AA80" s="587"/>
      <c r="AB80" s="542"/>
      <c r="AC80" s="542"/>
      <c r="AD80" s="542"/>
      <c r="AE80" s="539"/>
      <c r="AF80" s="583"/>
      <c r="AG80" s="540"/>
      <c r="AH80" s="541"/>
      <c r="AI80" s="541"/>
      <c r="AJ80" s="541"/>
      <c r="AK80" s="541"/>
      <c r="AL80" s="543"/>
      <c r="AM80" s="543"/>
      <c r="AN80" s="543"/>
      <c r="AO80" s="541"/>
      <c r="AP80" s="584"/>
      <c r="AQ80" s="540"/>
      <c r="AR80" s="541"/>
      <c r="AS80" s="541"/>
      <c r="AT80" s="541"/>
      <c r="AU80" s="541"/>
      <c r="AV80" s="542"/>
      <c r="AW80" s="542"/>
      <c r="AX80" s="542"/>
      <c r="AY80" s="539"/>
      <c r="AZ80" s="550"/>
    </row>
    <row r="81" spans="1:96" ht="18" customHeight="1">
      <c r="A81" s="553"/>
      <c r="B81" s="554"/>
      <c r="C81" s="559"/>
      <c r="D81" s="560"/>
      <c r="E81" s="565"/>
      <c r="F81" s="565"/>
      <c r="G81" s="565"/>
      <c r="H81" s="566"/>
      <c r="I81" s="635" t="s">
        <v>131</v>
      </c>
      <c r="J81" s="571"/>
      <c r="K81" s="571"/>
      <c r="L81" s="636"/>
      <c r="M81" s="570" t="s">
        <v>146</v>
      </c>
      <c r="N81" s="571"/>
      <c r="O81" s="571"/>
      <c r="P81" s="539" t="s">
        <v>168</v>
      </c>
      <c r="Q81" s="539"/>
      <c r="R81" s="539"/>
      <c r="S81" s="539"/>
      <c r="T81" s="539"/>
      <c r="U81" s="539" t="s">
        <v>169</v>
      </c>
      <c r="V81" s="583"/>
      <c r="W81" s="579" t="s">
        <v>151</v>
      </c>
      <c r="X81" s="580"/>
      <c r="Y81" s="580"/>
      <c r="Z81" s="580" t="s">
        <v>168</v>
      </c>
      <c r="AA81" s="580"/>
      <c r="AB81" s="542"/>
      <c r="AC81" s="542"/>
      <c r="AD81" s="542"/>
      <c r="AE81" s="539" t="s">
        <v>169</v>
      </c>
      <c r="AF81" s="583"/>
      <c r="AG81" s="538"/>
      <c r="AH81" s="539"/>
      <c r="AI81" s="539"/>
      <c r="AJ81" s="539"/>
      <c r="AK81" s="539"/>
      <c r="AL81" s="539"/>
      <c r="AM81" s="539"/>
      <c r="AN81" s="539"/>
      <c r="AO81" s="539"/>
      <c r="AP81" s="539"/>
      <c r="AQ81" s="539"/>
      <c r="AR81" s="539"/>
      <c r="AS81" s="539"/>
      <c r="AT81" s="539"/>
      <c r="AU81" s="539"/>
      <c r="AV81" s="539"/>
      <c r="AW81" s="539"/>
      <c r="AX81" s="539"/>
      <c r="AY81" s="539"/>
      <c r="AZ81" s="550"/>
      <c r="CR81" s="4"/>
    </row>
    <row r="82" spans="1:96" ht="18" customHeight="1">
      <c r="A82" s="553"/>
      <c r="B82" s="554"/>
      <c r="C82" s="559"/>
      <c r="D82" s="560"/>
      <c r="E82" s="565"/>
      <c r="F82" s="565"/>
      <c r="G82" s="565"/>
      <c r="H82" s="566"/>
      <c r="I82" s="635"/>
      <c r="J82" s="571"/>
      <c r="K82" s="571"/>
      <c r="L82" s="636"/>
      <c r="M82" s="570"/>
      <c r="N82" s="571"/>
      <c r="O82" s="571"/>
      <c r="P82" s="539"/>
      <c r="Q82" s="539"/>
      <c r="R82" s="539"/>
      <c r="S82" s="539"/>
      <c r="T82" s="539"/>
      <c r="U82" s="539"/>
      <c r="V82" s="583"/>
      <c r="W82" s="631"/>
      <c r="X82" s="590"/>
      <c r="Y82" s="590"/>
      <c r="Z82" s="587"/>
      <c r="AA82" s="587"/>
      <c r="AB82" s="542"/>
      <c r="AC82" s="542"/>
      <c r="AD82" s="542"/>
      <c r="AE82" s="539"/>
      <c r="AF82" s="583"/>
      <c r="AG82" s="538"/>
      <c r="AH82" s="539"/>
      <c r="AI82" s="539"/>
      <c r="AJ82" s="539"/>
      <c r="AK82" s="539"/>
      <c r="AL82" s="539"/>
      <c r="AM82" s="539"/>
      <c r="AN82" s="539"/>
      <c r="AO82" s="539"/>
      <c r="AP82" s="539"/>
      <c r="AQ82" s="539"/>
      <c r="AR82" s="539"/>
      <c r="AS82" s="539"/>
      <c r="AT82" s="539"/>
      <c r="AU82" s="539"/>
      <c r="AV82" s="539"/>
      <c r="AW82" s="539"/>
      <c r="AX82" s="539"/>
      <c r="AY82" s="539"/>
      <c r="AZ82" s="550"/>
      <c r="CR82" s="4"/>
    </row>
    <row r="83" spans="1:96" ht="18" customHeight="1">
      <c r="A83" s="553"/>
      <c r="B83" s="554"/>
      <c r="C83" s="559"/>
      <c r="D83" s="560"/>
      <c r="E83" s="565"/>
      <c r="F83" s="565"/>
      <c r="G83" s="565"/>
      <c r="H83" s="566"/>
      <c r="I83" s="635" t="s">
        <v>145</v>
      </c>
      <c r="J83" s="571"/>
      <c r="K83" s="571"/>
      <c r="L83" s="636"/>
      <c r="M83" s="538" t="s">
        <v>162</v>
      </c>
      <c r="N83" s="539"/>
      <c r="O83" s="539"/>
      <c r="P83" s="539" t="s">
        <v>168</v>
      </c>
      <c r="Q83" s="539"/>
      <c r="R83" s="539"/>
      <c r="S83" s="539"/>
      <c r="T83" s="539"/>
      <c r="U83" s="539" t="s">
        <v>169</v>
      </c>
      <c r="V83" s="583"/>
      <c r="W83" s="579" t="s">
        <v>163</v>
      </c>
      <c r="X83" s="580"/>
      <c r="Y83" s="580"/>
      <c r="Z83" s="580" t="s">
        <v>168</v>
      </c>
      <c r="AA83" s="580"/>
      <c r="AB83" s="542"/>
      <c r="AC83" s="542"/>
      <c r="AD83" s="542"/>
      <c r="AE83" s="539" t="s">
        <v>169</v>
      </c>
      <c r="AF83" s="583"/>
      <c r="AG83" s="570" t="s">
        <v>164</v>
      </c>
      <c r="AH83" s="571"/>
      <c r="AI83" s="571"/>
      <c r="AJ83" s="539" t="s">
        <v>168</v>
      </c>
      <c r="AK83" s="539"/>
      <c r="AL83" s="542"/>
      <c r="AM83" s="542"/>
      <c r="AN83" s="542"/>
      <c r="AO83" s="539" t="s">
        <v>169</v>
      </c>
      <c r="AP83" s="583"/>
      <c r="AQ83" s="538"/>
      <c r="AR83" s="539"/>
      <c r="AS83" s="539"/>
      <c r="AT83" s="539"/>
      <c r="AU83" s="539"/>
      <c r="AV83" s="539"/>
      <c r="AW83" s="539"/>
      <c r="AX83" s="539"/>
      <c r="AY83" s="539"/>
      <c r="AZ83" s="550"/>
      <c r="CR83" s="4"/>
    </row>
    <row r="84" spans="1:96" ht="18" customHeight="1">
      <c r="A84" s="553"/>
      <c r="B84" s="554"/>
      <c r="C84" s="559"/>
      <c r="D84" s="560"/>
      <c r="E84" s="565"/>
      <c r="F84" s="565"/>
      <c r="G84" s="565"/>
      <c r="H84" s="566"/>
      <c r="I84" s="635"/>
      <c r="J84" s="571"/>
      <c r="K84" s="571"/>
      <c r="L84" s="636"/>
      <c r="M84" s="538"/>
      <c r="N84" s="539"/>
      <c r="O84" s="539"/>
      <c r="P84" s="539"/>
      <c r="Q84" s="539"/>
      <c r="R84" s="539"/>
      <c r="S84" s="539"/>
      <c r="T84" s="539"/>
      <c r="U84" s="539"/>
      <c r="V84" s="583"/>
      <c r="W84" s="631"/>
      <c r="X84" s="590"/>
      <c r="Y84" s="590"/>
      <c r="Z84" s="587"/>
      <c r="AA84" s="587"/>
      <c r="AB84" s="542"/>
      <c r="AC84" s="542"/>
      <c r="AD84" s="542"/>
      <c r="AE84" s="539"/>
      <c r="AF84" s="583"/>
      <c r="AG84" s="570"/>
      <c r="AH84" s="571"/>
      <c r="AI84" s="571"/>
      <c r="AJ84" s="539"/>
      <c r="AK84" s="539"/>
      <c r="AL84" s="542"/>
      <c r="AM84" s="542"/>
      <c r="AN84" s="542"/>
      <c r="AO84" s="539"/>
      <c r="AP84" s="583"/>
      <c r="AQ84" s="538"/>
      <c r="AR84" s="539"/>
      <c r="AS84" s="539"/>
      <c r="AT84" s="539"/>
      <c r="AU84" s="539"/>
      <c r="AV84" s="539"/>
      <c r="AW84" s="539"/>
      <c r="AX84" s="539"/>
      <c r="AY84" s="539"/>
      <c r="AZ84" s="550"/>
    </row>
    <row r="85" spans="1:96" ht="18" customHeight="1">
      <c r="A85" s="553"/>
      <c r="B85" s="554"/>
      <c r="C85" s="559"/>
      <c r="D85" s="560"/>
      <c r="E85" s="565"/>
      <c r="F85" s="565"/>
      <c r="G85" s="565"/>
      <c r="H85" s="566"/>
      <c r="I85" s="635" t="s">
        <v>144</v>
      </c>
      <c r="J85" s="571"/>
      <c r="K85" s="571"/>
      <c r="L85" s="636"/>
      <c r="M85" s="603" t="s">
        <v>133</v>
      </c>
      <c r="N85" s="604"/>
      <c r="O85" s="604"/>
      <c r="P85" s="539" t="s">
        <v>168</v>
      </c>
      <c r="Q85" s="539"/>
      <c r="R85" s="539"/>
      <c r="S85" s="539"/>
      <c r="T85" s="539"/>
      <c r="U85" s="539" t="s">
        <v>169</v>
      </c>
      <c r="V85" s="583"/>
      <c r="W85" s="627" t="s">
        <v>172</v>
      </c>
      <c r="X85" s="628"/>
      <c r="Y85" s="628"/>
      <c r="Z85" s="580" t="s">
        <v>168</v>
      </c>
      <c r="AA85" s="580"/>
      <c r="AB85" s="542"/>
      <c r="AC85" s="542"/>
      <c r="AD85" s="542"/>
      <c r="AE85" s="539" t="s">
        <v>169</v>
      </c>
      <c r="AF85" s="583"/>
      <c r="AG85" s="570" t="s">
        <v>179</v>
      </c>
      <c r="AH85" s="571"/>
      <c r="AI85" s="571"/>
      <c r="AJ85" s="539" t="s">
        <v>168</v>
      </c>
      <c r="AK85" s="539"/>
      <c r="AL85" s="542"/>
      <c r="AM85" s="542"/>
      <c r="AN85" s="542"/>
      <c r="AO85" s="539" t="s">
        <v>169</v>
      </c>
      <c r="AP85" s="583"/>
      <c r="AQ85" s="574" t="s">
        <v>153</v>
      </c>
      <c r="AR85" s="575"/>
      <c r="AS85" s="575"/>
      <c r="AT85" s="539" t="s">
        <v>168</v>
      </c>
      <c r="AU85" s="539"/>
      <c r="AV85" s="542"/>
      <c r="AW85" s="542"/>
      <c r="AX85" s="542"/>
      <c r="AY85" s="539" t="s">
        <v>169</v>
      </c>
      <c r="AZ85" s="550"/>
    </row>
    <row r="86" spans="1:96" ht="18" customHeight="1" thickBot="1">
      <c r="A86" s="555"/>
      <c r="B86" s="556"/>
      <c r="C86" s="561"/>
      <c r="D86" s="562"/>
      <c r="E86" s="567"/>
      <c r="F86" s="567"/>
      <c r="G86" s="567"/>
      <c r="H86" s="568"/>
      <c r="I86" s="637"/>
      <c r="J86" s="573"/>
      <c r="K86" s="573"/>
      <c r="L86" s="638"/>
      <c r="M86" s="605"/>
      <c r="N86" s="606"/>
      <c r="O86" s="606"/>
      <c r="P86" s="541"/>
      <c r="Q86" s="541"/>
      <c r="R86" s="541"/>
      <c r="S86" s="541"/>
      <c r="T86" s="541"/>
      <c r="U86" s="541"/>
      <c r="V86" s="584"/>
      <c r="W86" s="629"/>
      <c r="X86" s="630"/>
      <c r="Y86" s="630"/>
      <c r="Z86" s="582"/>
      <c r="AA86" s="582"/>
      <c r="AB86" s="543"/>
      <c r="AC86" s="543"/>
      <c r="AD86" s="543"/>
      <c r="AE86" s="541"/>
      <c r="AF86" s="584"/>
      <c r="AG86" s="572"/>
      <c r="AH86" s="573"/>
      <c r="AI86" s="573"/>
      <c r="AJ86" s="541"/>
      <c r="AK86" s="541"/>
      <c r="AL86" s="543"/>
      <c r="AM86" s="543"/>
      <c r="AN86" s="543"/>
      <c r="AO86" s="541"/>
      <c r="AP86" s="584"/>
      <c r="AQ86" s="576"/>
      <c r="AR86" s="577"/>
      <c r="AS86" s="577"/>
      <c r="AT86" s="541"/>
      <c r="AU86" s="541"/>
      <c r="AV86" s="543"/>
      <c r="AW86" s="543"/>
      <c r="AX86" s="543"/>
      <c r="AY86" s="541"/>
      <c r="AZ86" s="569"/>
    </row>
    <row r="87" spans="1:96" ht="18.75" customHeight="1">
      <c r="A87" s="61"/>
      <c r="B87" s="61"/>
      <c r="C87" s="25"/>
      <c r="D87" s="25"/>
      <c r="E87" s="25"/>
      <c r="F87" s="25"/>
      <c r="G87" s="60"/>
      <c r="H87" s="60"/>
      <c r="I87" s="60"/>
      <c r="J87" s="60"/>
      <c r="K87" s="60"/>
      <c r="L87" s="60"/>
      <c r="M87" s="60"/>
      <c r="N87" s="60"/>
      <c r="O87" s="58"/>
      <c r="P87" s="58"/>
      <c r="Q87" s="58"/>
      <c r="R87" s="58"/>
      <c r="S87" s="58"/>
      <c r="T87" s="58"/>
      <c r="U87" s="58"/>
      <c r="V87" s="58"/>
      <c r="W87" s="59"/>
      <c r="X87" s="59"/>
      <c r="Y87" s="59"/>
      <c r="Z87" s="59"/>
      <c r="AA87" s="59"/>
      <c r="AB87" s="59"/>
      <c r="AC87" s="59"/>
      <c r="AD87" s="59"/>
      <c r="AE87" s="58"/>
      <c r="AF87" s="58"/>
      <c r="AG87" s="58"/>
      <c r="AH87" s="58"/>
      <c r="AI87" s="58"/>
      <c r="AJ87" s="58"/>
      <c r="AK87" s="58"/>
      <c r="AL87" s="58"/>
      <c r="AM87" s="59"/>
      <c r="AN87" s="59"/>
      <c r="AO87" s="59"/>
      <c r="AP87" s="59"/>
      <c r="AQ87" s="59"/>
      <c r="AR87" s="59"/>
      <c r="AS87" s="59"/>
      <c r="AT87" s="59"/>
      <c r="AU87" s="58"/>
      <c r="AV87" s="58"/>
      <c r="AW87" s="58"/>
      <c r="AX87" s="58"/>
      <c r="AY87" s="58"/>
      <c r="AZ87" s="58"/>
      <c r="BA87" s="57"/>
      <c r="BB87" s="57"/>
      <c r="BC87" s="4"/>
    </row>
    <row r="88" spans="1:96" ht="18.75" customHeight="1" thickBot="1">
      <c r="A88" s="613"/>
      <c r="B88" s="613"/>
      <c r="C88" s="613"/>
      <c r="D88" s="613"/>
      <c r="E88" s="613"/>
      <c r="F88" s="613"/>
      <c r="G88" s="613"/>
      <c r="H88" s="613"/>
      <c r="I88" s="613"/>
      <c r="J88" s="613"/>
      <c r="K88" s="613"/>
      <c r="L88" s="613"/>
      <c r="M88" s="613"/>
      <c r="N88" s="613"/>
      <c r="O88" s="613"/>
      <c r="P88" s="613"/>
      <c r="Q88" s="613"/>
      <c r="R88" s="613"/>
      <c r="S88" s="613"/>
      <c r="T88" s="613"/>
      <c r="U88" s="613"/>
      <c r="V88" s="613"/>
      <c r="W88" s="613"/>
      <c r="X88" s="613"/>
      <c r="Y88" s="613"/>
      <c r="Z88" s="613"/>
      <c r="AA88" s="613"/>
      <c r="AB88" s="613"/>
      <c r="AC88" s="613"/>
      <c r="AD88" s="613"/>
      <c r="AE88" s="613"/>
      <c r="AF88" s="613"/>
      <c r="AG88" s="613"/>
      <c r="AH88" s="613"/>
      <c r="AI88" s="613"/>
      <c r="AJ88" s="613"/>
      <c r="AK88" s="613"/>
      <c r="AL88" s="613"/>
      <c r="AM88" s="613"/>
      <c r="AN88" s="613"/>
      <c r="AO88" s="613"/>
      <c r="AP88" s="613"/>
      <c r="AQ88" s="613"/>
      <c r="AR88" s="613"/>
      <c r="AS88" s="613"/>
      <c r="AT88" s="613"/>
      <c r="AU88" s="613"/>
      <c r="AV88" s="613"/>
      <c r="AW88" s="613"/>
      <c r="AX88" s="613"/>
      <c r="AY88" s="613"/>
      <c r="AZ88" s="613"/>
      <c r="BA88" s="614"/>
      <c r="BB88" s="614"/>
      <c r="BC88" s="4"/>
    </row>
    <row r="89" spans="1:96" ht="18.75" customHeight="1">
      <c r="A89" s="615" t="s">
        <v>84</v>
      </c>
      <c r="B89" s="552" t="s">
        <v>83</v>
      </c>
      <c r="C89" s="844" t="s">
        <v>82</v>
      </c>
      <c r="D89" s="254"/>
      <c r="E89" s="254"/>
      <c r="F89" s="254"/>
      <c r="G89" s="254"/>
      <c r="H89" s="254"/>
      <c r="I89" s="254"/>
      <c r="J89" s="254"/>
      <c r="K89" s="254"/>
      <c r="L89" s="254"/>
      <c r="M89" s="842" t="s">
        <v>81</v>
      </c>
      <c r="N89" s="827"/>
      <c r="O89" s="827"/>
      <c r="P89" s="827"/>
      <c r="Q89" s="827"/>
      <c r="R89" s="827"/>
      <c r="S89" s="827"/>
      <c r="T89" s="827"/>
      <c r="U89" s="827"/>
      <c r="V89" s="828"/>
      <c r="W89" s="826" t="s">
        <v>80</v>
      </c>
      <c r="X89" s="827"/>
      <c r="Y89" s="827"/>
      <c r="Z89" s="827"/>
      <c r="AA89" s="827"/>
      <c r="AB89" s="827"/>
      <c r="AC89" s="827"/>
      <c r="AD89" s="827"/>
      <c r="AE89" s="827"/>
      <c r="AF89" s="828"/>
      <c r="AG89" s="826" t="s">
        <v>79</v>
      </c>
      <c r="AH89" s="827"/>
      <c r="AI89" s="827"/>
      <c r="AJ89" s="827"/>
      <c r="AK89" s="827"/>
      <c r="AL89" s="827"/>
      <c r="AM89" s="827"/>
      <c r="AN89" s="827"/>
      <c r="AO89" s="827"/>
      <c r="AP89" s="828"/>
      <c r="AQ89" s="826" t="s">
        <v>78</v>
      </c>
      <c r="AR89" s="827"/>
      <c r="AS89" s="827"/>
      <c r="AT89" s="827"/>
      <c r="AU89" s="827"/>
      <c r="AV89" s="827"/>
      <c r="AW89" s="827"/>
      <c r="AX89" s="827"/>
      <c r="AY89" s="827"/>
      <c r="AZ89" s="843"/>
      <c r="BA89" s="56"/>
      <c r="BB89" s="4"/>
      <c r="BC89" s="4"/>
    </row>
    <row r="90" spans="1:96" ht="18.75" customHeight="1">
      <c r="A90" s="616"/>
      <c r="B90" s="554"/>
      <c r="C90" s="492"/>
      <c r="D90" s="182"/>
      <c r="E90" s="182"/>
      <c r="F90" s="182"/>
      <c r="G90" s="182"/>
      <c r="H90" s="182"/>
      <c r="I90" s="182"/>
      <c r="J90" s="182"/>
      <c r="K90" s="182"/>
      <c r="L90" s="182"/>
      <c r="M90" s="620"/>
      <c r="N90" s="621"/>
      <c r="O90" s="621"/>
      <c r="P90" s="621"/>
      <c r="Q90" s="621"/>
      <c r="R90" s="621"/>
      <c r="S90" s="621"/>
      <c r="T90" s="621"/>
      <c r="U90" s="621"/>
      <c r="V90" s="622"/>
      <c r="W90" s="663"/>
      <c r="X90" s="621"/>
      <c r="Y90" s="621"/>
      <c r="Z90" s="621"/>
      <c r="AA90" s="621"/>
      <c r="AB90" s="621"/>
      <c r="AC90" s="621"/>
      <c r="AD90" s="621"/>
      <c r="AE90" s="621"/>
      <c r="AF90" s="622"/>
      <c r="AG90" s="663"/>
      <c r="AH90" s="621"/>
      <c r="AI90" s="621"/>
      <c r="AJ90" s="621"/>
      <c r="AK90" s="621"/>
      <c r="AL90" s="621"/>
      <c r="AM90" s="621"/>
      <c r="AN90" s="621"/>
      <c r="AO90" s="621"/>
      <c r="AP90" s="622"/>
      <c r="AQ90" s="663"/>
      <c r="AR90" s="621"/>
      <c r="AS90" s="621"/>
      <c r="AT90" s="621"/>
      <c r="AU90" s="621"/>
      <c r="AV90" s="621"/>
      <c r="AW90" s="621"/>
      <c r="AX90" s="621"/>
      <c r="AY90" s="621"/>
      <c r="AZ90" s="664"/>
      <c r="BA90" s="56"/>
      <c r="BB90" s="4"/>
      <c r="BC90" s="4"/>
    </row>
    <row r="91" spans="1:96" ht="18.75" customHeight="1">
      <c r="A91" s="616"/>
      <c r="B91" s="554"/>
      <c r="C91" s="492"/>
      <c r="D91" s="182"/>
      <c r="E91" s="182"/>
      <c r="F91" s="182"/>
      <c r="G91" s="182"/>
      <c r="H91" s="182"/>
      <c r="I91" s="182"/>
      <c r="J91" s="182"/>
      <c r="K91" s="182"/>
      <c r="L91" s="182"/>
      <c r="M91" s="618" t="s">
        <v>77</v>
      </c>
      <c r="N91" s="608"/>
      <c r="O91" s="608"/>
      <c r="P91" s="608"/>
      <c r="Q91" s="608"/>
      <c r="R91" s="608"/>
      <c r="S91" s="608"/>
      <c r="T91" s="608"/>
      <c r="U91" s="608"/>
      <c r="V91" s="619"/>
      <c r="W91" s="607" t="s">
        <v>76</v>
      </c>
      <c r="X91" s="608"/>
      <c r="Y91" s="608"/>
      <c r="Z91" s="608"/>
      <c r="AA91" s="608"/>
      <c r="AB91" s="608"/>
      <c r="AC91" s="608"/>
      <c r="AD91" s="608"/>
      <c r="AE91" s="608"/>
      <c r="AF91" s="619"/>
      <c r="AG91" s="607" t="s">
        <v>75</v>
      </c>
      <c r="AH91" s="608"/>
      <c r="AI91" s="608"/>
      <c r="AJ91" s="608"/>
      <c r="AK91" s="608"/>
      <c r="AL91" s="608"/>
      <c r="AM91" s="608"/>
      <c r="AN91" s="608"/>
      <c r="AO91" s="608"/>
      <c r="AP91" s="619"/>
      <c r="AQ91" s="607" t="s">
        <v>74</v>
      </c>
      <c r="AR91" s="608"/>
      <c r="AS91" s="608"/>
      <c r="AT91" s="608"/>
      <c r="AU91" s="608"/>
      <c r="AV91" s="608"/>
      <c r="AW91" s="608"/>
      <c r="AX91" s="608"/>
      <c r="AY91" s="608"/>
      <c r="AZ91" s="609"/>
      <c r="BA91" s="56"/>
      <c r="BB91" s="4"/>
      <c r="BC91" s="4"/>
    </row>
    <row r="92" spans="1:96" ht="18.75" customHeight="1">
      <c r="A92" s="616"/>
      <c r="B92" s="554"/>
      <c r="C92" s="492"/>
      <c r="D92" s="182"/>
      <c r="E92" s="182"/>
      <c r="F92" s="182"/>
      <c r="G92" s="182"/>
      <c r="H92" s="182"/>
      <c r="I92" s="182"/>
      <c r="J92" s="182"/>
      <c r="K92" s="182"/>
      <c r="L92" s="182"/>
      <c r="M92" s="620"/>
      <c r="N92" s="621"/>
      <c r="O92" s="621"/>
      <c r="P92" s="621"/>
      <c r="Q92" s="621"/>
      <c r="R92" s="621"/>
      <c r="S92" s="621"/>
      <c r="T92" s="621"/>
      <c r="U92" s="621"/>
      <c r="V92" s="622"/>
      <c r="W92" s="663"/>
      <c r="X92" s="621"/>
      <c r="Y92" s="621"/>
      <c r="Z92" s="621"/>
      <c r="AA92" s="621"/>
      <c r="AB92" s="621"/>
      <c r="AC92" s="621"/>
      <c r="AD92" s="621"/>
      <c r="AE92" s="621"/>
      <c r="AF92" s="622"/>
      <c r="AG92" s="663"/>
      <c r="AH92" s="621"/>
      <c r="AI92" s="621"/>
      <c r="AJ92" s="621"/>
      <c r="AK92" s="621"/>
      <c r="AL92" s="621"/>
      <c r="AM92" s="621"/>
      <c r="AN92" s="621"/>
      <c r="AO92" s="621"/>
      <c r="AP92" s="622"/>
      <c r="AQ92" s="663"/>
      <c r="AR92" s="621"/>
      <c r="AS92" s="621"/>
      <c r="AT92" s="621"/>
      <c r="AU92" s="621"/>
      <c r="AV92" s="621"/>
      <c r="AW92" s="621"/>
      <c r="AX92" s="621"/>
      <c r="AY92" s="621"/>
      <c r="AZ92" s="664"/>
      <c r="BA92" s="56"/>
      <c r="BB92" s="4"/>
      <c r="BC92" s="4"/>
    </row>
    <row r="93" spans="1:96" ht="18.75" customHeight="1">
      <c r="A93" s="616"/>
      <c r="B93" s="554"/>
      <c r="C93" s="492"/>
      <c r="D93" s="182"/>
      <c r="E93" s="182"/>
      <c r="F93" s="182"/>
      <c r="G93" s="182"/>
      <c r="H93" s="182"/>
      <c r="I93" s="182"/>
      <c r="J93" s="182"/>
      <c r="K93" s="182"/>
      <c r="L93" s="182"/>
      <c r="M93" s="618" t="s">
        <v>73</v>
      </c>
      <c r="N93" s="608"/>
      <c r="O93" s="608"/>
      <c r="P93" s="608"/>
      <c r="Q93" s="608"/>
      <c r="R93" s="608"/>
      <c r="S93" s="608"/>
      <c r="T93" s="608"/>
      <c r="U93" s="608"/>
      <c r="V93" s="619"/>
      <c r="W93" s="607" t="s">
        <v>72</v>
      </c>
      <c r="X93" s="608"/>
      <c r="Y93" s="608"/>
      <c r="Z93" s="608"/>
      <c r="AA93" s="608"/>
      <c r="AB93" s="608"/>
      <c r="AC93" s="608"/>
      <c r="AD93" s="608"/>
      <c r="AE93" s="608"/>
      <c r="AF93" s="619"/>
      <c r="AG93" s="829" t="s">
        <v>71</v>
      </c>
      <c r="AH93" s="830"/>
      <c r="AI93" s="830"/>
      <c r="AJ93" s="830"/>
      <c r="AK93" s="830"/>
      <c r="AL93" s="830"/>
      <c r="AM93" s="830"/>
      <c r="AN93" s="830"/>
      <c r="AO93" s="830"/>
      <c r="AP93" s="831"/>
      <c r="AQ93" s="607" t="s">
        <v>70</v>
      </c>
      <c r="AR93" s="608"/>
      <c r="AS93" s="608"/>
      <c r="AT93" s="608"/>
      <c r="AU93" s="608"/>
      <c r="AV93" s="608"/>
      <c r="AW93" s="608"/>
      <c r="AX93" s="608"/>
      <c r="AY93" s="608"/>
      <c r="AZ93" s="609"/>
      <c r="BA93" s="56"/>
      <c r="BB93" s="4"/>
      <c r="BC93" s="4"/>
    </row>
    <row r="94" spans="1:96" ht="18.75" customHeight="1" thickBot="1">
      <c r="A94" s="616"/>
      <c r="B94" s="554"/>
      <c r="C94" s="256"/>
      <c r="D94" s="257"/>
      <c r="E94" s="257"/>
      <c r="F94" s="257"/>
      <c r="G94" s="257"/>
      <c r="H94" s="257"/>
      <c r="I94" s="257"/>
      <c r="J94" s="257"/>
      <c r="K94" s="257"/>
      <c r="L94" s="257"/>
      <c r="M94" s="824"/>
      <c r="N94" s="611"/>
      <c r="O94" s="611"/>
      <c r="P94" s="611"/>
      <c r="Q94" s="611"/>
      <c r="R94" s="611"/>
      <c r="S94" s="611"/>
      <c r="T94" s="611"/>
      <c r="U94" s="611"/>
      <c r="V94" s="825"/>
      <c r="W94" s="610"/>
      <c r="X94" s="611"/>
      <c r="Y94" s="611"/>
      <c r="Z94" s="611"/>
      <c r="AA94" s="611"/>
      <c r="AB94" s="611"/>
      <c r="AC94" s="611"/>
      <c r="AD94" s="611"/>
      <c r="AE94" s="611"/>
      <c r="AF94" s="825"/>
      <c r="AG94" s="832"/>
      <c r="AH94" s="833"/>
      <c r="AI94" s="833"/>
      <c r="AJ94" s="833"/>
      <c r="AK94" s="833"/>
      <c r="AL94" s="833"/>
      <c r="AM94" s="833"/>
      <c r="AN94" s="833"/>
      <c r="AO94" s="833"/>
      <c r="AP94" s="834"/>
      <c r="AQ94" s="610"/>
      <c r="AR94" s="611"/>
      <c r="AS94" s="611"/>
      <c r="AT94" s="611"/>
      <c r="AU94" s="611"/>
      <c r="AV94" s="611"/>
      <c r="AW94" s="611"/>
      <c r="AX94" s="611"/>
      <c r="AY94" s="611"/>
      <c r="AZ94" s="612"/>
      <c r="BA94" s="56"/>
      <c r="BB94" s="4"/>
      <c r="BC94" s="4"/>
    </row>
    <row r="95" spans="1:96" ht="18.75" customHeight="1">
      <c r="A95" s="616"/>
      <c r="B95" s="554"/>
      <c r="C95" s="509" t="s">
        <v>69</v>
      </c>
      <c r="D95" s="510"/>
      <c r="E95" s="510"/>
      <c r="F95" s="510"/>
      <c r="G95" s="510"/>
      <c r="H95" s="510"/>
      <c r="I95" s="510"/>
      <c r="J95" s="510"/>
      <c r="K95" s="510"/>
      <c r="L95" s="510"/>
      <c r="M95" s="510"/>
      <c r="N95" s="510"/>
      <c r="O95" s="510"/>
      <c r="P95" s="510"/>
      <c r="Q95" s="510"/>
      <c r="R95" s="510"/>
      <c r="S95" s="510"/>
      <c r="T95" s="510"/>
      <c r="U95" s="510"/>
      <c r="V95" s="510"/>
      <c r="W95" s="510"/>
      <c r="X95" s="510"/>
      <c r="Y95" s="510"/>
      <c r="Z95" s="510"/>
      <c r="AA95" s="510"/>
      <c r="AB95" s="510"/>
      <c r="AC95" s="510"/>
      <c r="AD95" s="510"/>
      <c r="AE95" s="510"/>
      <c r="AF95" s="510"/>
      <c r="AG95" s="510"/>
      <c r="AH95" s="510"/>
      <c r="AI95" s="510"/>
      <c r="AJ95" s="510"/>
      <c r="AK95" s="510"/>
      <c r="AL95" s="510"/>
      <c r="AM95" s="510"/>
      <c r="AN95" s="510"/>
      <c r="AO95" s="510"/>
      <c r="AP95" s="510"/>
      <c r="AQ95" s="510"/>
      <c r="AR95" s="510"/>
      <c r="AS95" s="510"/>
      <c r="AT95" s="510"/>
      <c r="AU95" s="510"/>
      <c r="AV95" s="510"/>
      <c r="AW95" s="510"/>
      <c r="AX95" s="510"/>
      <c r="AY95" s="510"/>
      <c r="AZ95" s="625"/>
      <c r="BA95" s="44"/>
      <c r="BB95" s="44"/>
      <c r="BC95" s="4"/>
    </row>
    <row r="96" spans="1:96" ht="18.75" customHeight="1" thickBot="1">
      <c r="A96" s="617"/>
      <c r="B96" s="556"/>
      <c r="C96" s="513"/>
      <c r="D96" s="514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4"/>
      <c r="Q96" s="514"/>
      <c r="R96" s="514"/>
      <c r="S96" s="514"/>
      <c r="T96" s="514"/>
      <c r="U96" s="514"/>
      <c r="V96" s="514"/>
      <c r="W96" s="514"/>
      <c r="X96" s="514"/>
      <c r="Y96" s="514"/>
      <c r="Z96" s="514"/>
      <c r="AA96" s="514"/>
      <c r="AB96" s="514"/>
      <c r="AC96" s="514"/>
      <c r="AD96" s="514"/>
      <c r="AE96" s="514"/>
      <c r="AF96" s="514"/>
      <c r="AG96" s="514"/>
      <c r="AH96" s="514"/>
      <c r="AI96" s="514"/>
      <c r="AJ96" s="514"/>
      <c r="AK96" s="514"/>
      <c r="AL96" s="514"/>
      <c r="AM96" s="514"/>
      <c r="AN96" s="514"/>
      <c r="AO96" s="514"/>
      <c r="AP96" s="514"/>
      <c r="AQ96" s="514"/>
      <c r="AR96" s="514"/>
      <c r="AS96" s="514"/>
      <c r="AT96" s="514"/>
      <c r="AU96" s="514"/>
      <c r="AV96" s="514"/>
      <c r="AW96" s="514"/>
      <c r="AX96" s="514"/>
      <c r="AY96" s="514"/>
      <c r="AZ96" s="626"/>
      <c r="BA96" s="55"/>
      <c r="BB96" s="44"/>
      <c r="BC96" s="4"/>
    </row>
    <row r="97" spans="1:55" ht="18.75" customHeight="1" thickBot="1">
      <c r="A97" s="12"/>
      <c r="B97" s="13"/>
      <c r="C97" s="13"/>
      <c r="D97" s="1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3"/>
      <c r="Y97" s="43"/>
      <c r="Z97" s="43"/>
      <c r="AA97" s="43"/>
      <c r="AB97" s="43"/>
      <c r="AC97" s="43"/>
      <c r="AD97" s="43"/>
      <c r="AE97" s="43"/>
      <c r="AF97" s="8"/>
      <c r="AG97" s="8"/>
      <c r="AH97" s="8"/>
      <c r="AI97" s="8"/>
      <c r="AJ97" s="4"/>
      <c r="AK97" s="52"/>
      <c r="AL97" s="52"/>
      <c r="AM97" s="52"/>
      <c r="AN97" s="4"/>
      <c r="AO97" s="52"/>
      <c r="AP97" s="52"/>
      <c r="BB97" s="22"/>
      <c r="BC97" s="4"/>
    </row>
    <row r="98" spans="1:55" ht="18.75" customHeight="1">
      <c r="A98" s="693" t="s">
        <v>68</v>
      </c>
      <c r="B98" s="694"/>
      <c r="C98" s="694"/>
      <c r="D98" s="694"/>
      <c r="E98" s="694"/>
      <c r="F98" s="694"/>
      <c r="G98" s="694"/>
      <c r="H98" s="694"/>
      <c r="I98" s="694"/>
      <c r="J98" s="694"/>
      <c r="K98" s="694"/>
      <c r="L98" s="694"/>
      <c r="M98" s="694"/>
      <c r="N98" s="694"/>
      <c r="O98" s="694"/>
      <c r="P98" s="694"/>
      <c r="Q98" s="695"/>
      <c r="R98" s="702" t="s">
        <v>67</v>
      </c>
      <c r="S98" s="702"/>
      <c r="T98" s="702"/>
      <c r="U98" s="702"/>
      <c r="V98" s="702"/>
      <c r="W98" s="702"/>
      <c r="X98" s="702"/>
      <c r="Y98" s="702"/>
      <c r="Z98" s="702"/>
      <c r="AA98" s="702"/>
      <c r="AB98" s="702"/>
      <c r="AF98" s="802" t="s">
        <v>66</v>
      </c>
      <c r="AG98" s="803"/>
      <c r="AH98" s="803"/>
      <c r="AI98" s="803"/>
      <c r="AJ98" s="803"/>
      <c r="AK98" s="803"/>
      <c r="AL98" s="803"/>
      <c r="AM98" s="803"/>
      <c r="AN98" s="803"/>
      <c r="AO98" s="803"/>
      <c r="AP98" s="803"/>
      <c r="AQ98" s="803"/>
      <c r="AR98" s="803"/>
      <c r="AS98" s="803"/>
      <c r="AT98" s="803"/>
      <c r="AU98" s="803"/>
      <c r="AV98" s="803"/>
      <c r="AW98" s="803"/>
      <c r="AX98" s="803"/>
      <c r="AY98" s="803"/>
      <c r="AZ98" s="804"/>
      <c r="BA98" s="53"/>
      <c r="BB98" s="4"/>
      <c r="BC98" s="4"/>
    </row>
    <row r="99" spans="1:55" ht="18.75" customHeight="1">
      <c r="A99" s="696"/>
      <c r="B99" s="697"/>
      <c r="C99" s="697"/>
      <c r="D99" s="697"/>
      <c r="E99" s="697"/>
      <c r="F99" s="697"/>
      <c r="G99" s="697"/>
      <c r="H99" s="697"/>
      <c r="I99" s="697"/>
      <c r="J99" s="697"/>
      <c r="K99" s="697"/>
      <c r="L99" s="697"/>
      <c r="M99" s="697"/>
      <c r="N99" s="697"/>
      <c r="O99" s="697"/>
      <c r="P99" s="697"/>
      <c r="Q99" s="698"/>
      <c r="R99" s="702"/>
      <c r="S99" s="702"/>
      <c r="T99" s="702"/>
      <c r="U99" s="702"/>
      <c r="V99" s="702"/>
      <c r="W99" s="702"/>
      <c r="X99" s="702"/>
      <c r="Y99" s="702"/>
      <c r="Z99" s="702"/>
      <c r="AA99" s="702"/>
      <c r="AB99" s="702"/>
      <c r="AF99" s="805"/>
      <c r="AG99" s="806"/>
      <c r="AH99" s="806"/>
      <c r="AI99" s="806"/>
      <c r="AJ99" s="806"/>
      <c r="AK99" s="806"/>
      <c r="AL99" s="806"/>
      <c r="AM99" s="806"/>
      <c r="AN99" s="806"/>
      <c r="AO99" s="806"/>
      <c r="AP99" s="806"/>
      <c r="AQ99" s="806"/>
      <c r="AR99" s="806"/>
      <c r="AS99" s="806"/>
      <c r="AT99" s="806"/>
      <c r="AU99" s="806"/>
      <c r="AV99" s="806"/>
      <c r="AW99" s="806"/>
      <c r="AX99" s="806"/>
      <c r="AY99" s="806"/>
      <c r="AZ99" s="807"/>
      <c r="BA99" s="53"/>
      <c r="BB99" s="4"/>
      <c r="BC99" s="4"/>
    </row>
    <row r="100" spans="1:55" ht="18.75" customHeight="1">
      <c r="A100" s="696"/>
      <c r="B100" s="697"/>
      <c r="C100" s="697"/>
      <c r="D100" s="697"/>
      <c r="E100" s="697"/>
      <c r="F100" s="697"/>
      <c r="G100" s="697"/>
      <c r="H100" s="697"/>
      <c r="I100" s="697"/>
      <c r="J100" s="697"/>
      <c r="K100" s="697"/>
      <c r="L100" s="697"/>
      <c r="M100" s="697"/>
      <c r="N100" s="697"/>
      <c r="O100" s="697"/>
      <c r="P100" s="697"/>
      <c r="Q100" s="698"/>
      <c r="R100" s="702"/>
      <c r="S100" s="702"/>
      <c r="T100" s="702"/>
      <c r="U100" s="702"/>
      <c r="V100" s="702"/>
      <c r="W100" s="702"/>
      <c r="X100" s="702"/>
      <c r="Y100" s="702"/>
      <c r="Z100" s="702"/>
      <c r="AA100" s="702"/>
      <c r="AB100" s="702"/>
      <c r="AC100" s="6"/>
      <c r="AD100" s="6"/>
      <c r="AE100" s="54"/>
      <c r="AF100" s="805"/>
      <c r="AG100" s="806"/>
      <c r="AH100" s="806"/>
      <c r="AI100" s="806"/>
      <c r="AJ100" s="806"/>
      <c r="AK100" s="806"/>
      <c r="AL100" s="806"/>
      <c r="AM100" s="806"/>
      <c r="AN100" s="806"/>
      <c r="AO100" s="806"/>
      <c r="AP100" s="806"/>
      <c r="AQ100" s="806"/>
      <c r="AR100" s="806"/>
      <c r="AS100" s="806"/>
      <c r="AT100" s="806"/>
      <c r="AU100" s="806"/>
      <c r="AV100" s="806"/>
      <c r="AW100" s="806"/>
      <c r="AX100" s="806"/>
      <c r="AY100" s="806"/>
      <c r="AZ100" s="807"/>
      <c r="BA100" s="53"/>
      <c r="BB100" s="4"/>
      <c r="BC100" s="4"/>
    </row>
    <row r="101" spans="1:55" ht="18.75" customHeight="1" thickBot="1">
      <c r="A101" s="699"/>
      <c r="B101" s="700"/>
      <c r="C101" s="700"/>
      <c r="D101" s="700"/>
      <c r="E101" s="700"/>
      <c r="F101" s="700"/>
      <c r="G101" s="700"/>
      <c r="H101" s="700"/>
      <c r="I101" s="700"/>
      <c r="J101" s="700"/>
      <c r="K101" s="700"/>
      <c r="L101" s="700"/>
      <c r="M101" s="700"/>
      <c r="N101" s="700"/>
      <c r="O101" s="700"/>
      <c r="P101" s="700"/>
      <c r="Q101" s="701"/>
      <c r="R101" s="702"/>
      <c r="S101" s="702"/>
      <c r="T101" s="702"/>
      <c r="U101" s="702"/>
      <c r="V101" s="702"/>
      <c r="W101" s="702"/>
      <c r="X101" s="702"/>
      <c r="Y101" s="702"/>
      <c r="Z101" s="702"/>
      <c r="AA101" s="702"/>
      <c r="AB101" s="702"/>
      <c r="AC101" s="6"/>
      <c r="AD101" s="6"/>
      <c r="AE101" s="54"/>
      <c r="AF101" s="808"/>
      <c r="AG101" s="809"/>
      <c r="AH101" s="809"/>
      <c r="AI101" s="809"/>
      <c r="AJ101" s="809"/>
      <c r="AK101" s="809"/>
      <c r="AL101" s="809"/>
      <c r="AM101" s="809"/>
      <c r="AN101" s="809"/>
      <c r="AO101" s="809"/>
      <c r="AP101" s="809"/>
      <c r="AQ101" s="809"/>
      <c r="AR101" s="809"/>
      <c r="AS101" s="809"/>
      <c r="AT101" s="809"/>
      <c r="AU101" s="809"/>
      <c r="AV101" s="809"/>
      <c r="AW101" s="809"/>
      <c r="AX101" s="809"/>
      <c r="AY101" s="809"/>
      <c r="AZ101" s="810"/>
      <c r="BA101" s="53"/>
      <c r="BB101" s="4"/>
      <c r="BC101" s="4"/>
    </row>
    <row r="102" spans="1:55" ht="18.75" customHeight="1">
      <c r="B102" s="9"/>
      <c r="C102" s="10"/>
      <c r="D102" s="6"/>
      <c r="R102" s="1"/>
      <c r="AI102" s="4"/>
      <c r="AJ102" s="4"/>
      <c r="AK102" s="4"/>
      <c r="AL102" s="4"/>
      <c r="AM102" s="4"/>
      <c r="AN102" s="5"/>
      <c r="AO102" s="51"/>
      <c r="AP102" s="4"/>
      <c r="AQ102" s="4"/>
      <c r="AR102" s="4"/>
      <c r="AS102" s="4"/>
      <c r="AT102" s="4"/>
      <c r="AW102" s="4"/>
      <c r="AX102" s="50"/>
      <c r="AY102" s="4"/>
      <c r="BC102" s="4"/>
    </row>
    <row r="103" spans="1:55" ht="18.75" customHeight="1">
      <c r="B103" s="9"/>
      <c r="C103" s="10"/>
      <c r="D103" s="6"/>
      <c r="R103" s="1"/>
      <c r="AI103" s="4"/>
      <c r="AJ103" s="4"/>
      <c r="AK103" s="4"/>
      <c r="AL103" s="4"/>
      <c r="AM103" s="4"/>
      <c r="AN103" s="4"/>
      <c r="AO103" s="5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BB103" s="4"/>
      <c r="BC103" s="4"/>
    </row>
    <row r="104" spans="1:55" ht="13.5" customHeight="1">
      <c r="B104" s="9"/>
      <c r="D104" s="6"/>
      <c r="R104" s="1"/>
      <c r="AN104" s="4"/>
      <c r="AO104" s="4"/>
      <c r="AP104" s="4"/>
      <c r="AQ104" s="4"/>
      <c r="AR104" s="4"/>
      <c r="AS104" s="9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1:55" ht="13.5" customHeight="1">
      <c r="D105" s="6"/>
      <c r="R105" s="1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 ht="13.5" customHeight="1">
      <c r="D106" s="11"/>
      <c r="R106" s="1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 ht="13.5" customHeight="1">
      <c r="C107" s="9"/>
      <c r="D107" s="6"/>
      <c r="R107" s="1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3.5" customHeight="1">
      <c r="C108" s="9"/>
      <c r="D108" s="10"/>
      <c r="R108" s="1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 ht="13.5" customHeight="1">
      <c r="C109" s="9"/>
      <c r="D109" s="10"/>
      <c r="R109" s="1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C109" s="4"/>
    </row>
    <row r="110" spans="1:55" ht="13.5" customHeight="1">
      <c r="R110" s="1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C110" s="4"/>
    </row>
    <row r="111" spans="1:55" ht="13.5" customHeight="1">
      <c r="R111" s="1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C111" s="4"/>
    </row>
    <row r="112" spans="1:55" ht="13.5" customHeight="1">
      <c r="R112" s="1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4:55" ht="13.5" customHeight="1">
      <c r="D113" s="9"/>
      <c r="R113" s="1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4:55" ht="13.5" customHeight="1">
      <c r="D114" s="9"/>
      <c r="R114" s="1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4:55" ht="13.5" customHeight="1">
      <c r="D115" s="9"/>
      <c r="R115" s="1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4:55" ht="13.5" customHeight="1">
      <c r="R116" s="1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4:55" ht="13.5" customHeight="1">
      <c r="R117" s="1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4:55" ht="13.5" customHeight="1">
      <c r="R118" s="1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4:55" ht="13.5" customHeight="1">
      <c r="R119" s="1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4:55" ht="13.5" customHeight="1">
      <c r="R120" s="1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4:55" ht="13.5" customHeight="1">
      <c r="R121" s="1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4:55" ht="13.5" customHeight="1">
      <c r="R122" s="1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4:55" ht="13.5" customHeight="1">
      <c r="R123" s="1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4:55" ht="13.5" customHeight="1">
      <c r="R124" s="1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4:55" ht="13.5" customHeight="1">
      <c r="R125" s="1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4:55" ht="13.5" customHeight="1">
      <c r="R126" s="1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4:55" ht="13.5" customHeight="1">
      <c r="R127" s="1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4:55" ht="13.5" customHeight="1">
      <c r="R128" s="1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8:55" ht="13.5" customHeight="1">
      <c r="R129" s="1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8:55" ht="13.5" customHeight="1">
      <c r="R130" s="1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8:55" ht="13.5" customHeight="1">
      <c r="R131" s="1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8:55" ht="13.5" customHeight="1">
      <c r="R132" s="1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8:55" ht="13.5" customHeight="1">
      <c r="R133" s="1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8:55" ht="13.5" customHeight="1">
      <c r="R134" s="1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8:55" ht="13.5" customHeight="1">
      <c r="R135" s="1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8:55" ht="13.5" customHeight="1">
      <c r="R136" s="1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8:55" ht="13.5" customHeight="1">
      <c r="R137" s="1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8:55" ht="13.5" customHeight="1">
      <c r="R138" s="1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8:55" ht="13.5" customHeight="1">
      <c r="R139" s="1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8:55" ht="13.5" customHeight="1">
      <c r="R140" s="1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8:55" ht="13.5" customHeight="1">
      <c r="R141" s="1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8:55" ht="13.5" customHeight="1">
      <c r="R142" s="1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8:55" ht="13.5" customHeight="1">
      <c r="R143" s="1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8:55" ht="13.5" customHeight="1">
      <c r="R144" s="1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8:55" ht="13.5" customHeight="1">
      <c r="R145" s="1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18:55" ht="13.5" customHeight="1">
      <c r="R146" s="1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8:55" ht="13.5" customHeight="1">
      <c r="R147" s="1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8:55" ht="13.5" customHeight="1">
      <c r="R148" s="1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8:55" ht="13.5" customHeight="1">
      <c r="R149" s="1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8:55" ht="13.5" customHeight="1">
      <c r="R150" s="1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8:55" ht="13.5" customHeight="1">
      <c r="R151" s="1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8:55" ht="13.5" customHeight="1">
      <c r="R152" s="1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8:55" ht="13.5" customHeight="1">
      <c r="R153" s="1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8:55" ht="13.5" customHeight="1">
      <c r="R154" s="1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18:55" ht="13.5" customHeight="1">
      <c r="R155" s="1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8:55" ht="13.5" customHeight="1">
      <c r="R156" s="1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8:55" ht="13.5" customHeight="1">
      <c r="R157" s="1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8:55" ht="13.5" customHeight="1">
      <c r="R158" s="1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8:55" ht="13.5" customHeight="1">
      <c r="R159" s="1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8:55" ht="13.5" customHeight="1">
      <c r="R160" s="1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8:55" ht="13.5" customHeight="1">
      <c r="R161" s="1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8:55" ht="13.5" customHeight="1">
      <c r="R162" s="1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8:55" ht="13.5" customHeight="1">
      <c r="R163" s="1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8:55" ht="13.5" customHeight="1">
      <c r="R164" s="1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8:55" ht="13.5" customHeight="1">
      <c r="R165" s="1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8:55" ht="13.5" customHeight="1">
      <c r="R166" s="1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8:55" ht="13.5" customHeight="1">
      <c r="R167" s="1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8:55" ht="13.5" customHeight="1">
      <c r="R168" s="1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8:55" ht="13.5" customHeight="1">
      <c r="R169" s="1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8:55" ht="13.5" customHeight="1">
      <c r="R170" s="1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8:55" ht="13.5" customHeight="1">
      <c r="R171" s="1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8:55" ht="13.5" customHeight="1">
      <c r="R172" s="1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8:55" ht="13.5" customHeight="1">
      <c r="R173" s="1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8:55" ht="13.5" customHeight="1">
      <c r="R174" s="1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8:55" ht="13.5" customHeight="1">
      <c r="R175" s="1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8:55" ht="13.5" customHeight="1">
      <c r="R176" s="1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8:54" ht="13.5" customHeight="1">
      <c r="R177" s="1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8:54" ht="13.5" customHeight="1">
      <c r="R178" s="1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8:54" ht="13.5" customHeight="1">
      <c r="R179" s="1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8:54" ht="13.5" customHeight="1">
      <c r="R180" s="1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8:54" ht="13.5" customHeight="1">
      <c r="R181" s="1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8:54" ht="13.5" customHeight="1">
      <c r="R182" s="1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8:54" ht="13.5" customHeight="1">
      <c r="R183" s="1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8:54" ht="13.5" customHeight="1">
      <c r="R184" s="1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8:54" ht="13.5" customHeight="1">
      <c r="R185" s="1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8:54" ht="13.5" customHeight="1">
      <c r="R186" s="1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8:54" ht="13.5" customHeight="1">
      <c r="R187" s="1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8:54" ht="13.5" customHeight="1">
      <c r="R188" s="1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8:54" ht="13.5" customHeight="1">
      <c r="R189" s="1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8:54" ht="13.5" customHeight="1">
      <c r="R190" s="1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8:54" ht="13.5" customHeight="1">
      <c r="R191" s="1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8:54" ht="13.5" customHeight="1">
      <c r="R192" s="1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8:54" ht="13.5" customHeight="1">
      <c r="R193" s="1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8:54" ht="13.5" customHeight="1">
      <c r="R194" s="1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8:54" ht="13.5" customHeight="1">
      <c r="R195" s="1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8:54" ht="13.5" customHeight="1">
      <c r="R196" s="1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8:54" ht="13.5" customHeight="1">
      <c r="R197" s="1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8:54" ht="13.5" customHeight="1">
      <c r="R198" s="1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18:54" ht="13.5" customHeight="1">
      <c r="R199" s="1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8:54" ht="13.5" customHeight="1">
      <c r="R200" s="1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8:54" ht="13.5" customHeight="1">
      <c r="R201" s="1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8:54" ht="13.5" customHeight="1">
      <c r="R202" s="1"/>
      <c r="AO202" s="4"/>
      <c r="AP202" s="4"/>
      <c r="AQ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8:54" ht="13.5" customHeight="1">
      <c r="R203" s="1"/>
      <c r="AO203" s="4"/>
      <c r="AP203" s="4"/>
      <c r="AQ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8:54" ht="13.5" customHeight="1">
      <c r="R204" s="1"/>
      <c r="AO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8:54" ht="13.5" customHeight="1">
      <c r="R205" s="1"/>
      <c r="AO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8:54" ht="13.5" customHeight="1">
      <c r="R206" s="1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8:54" ht="13.5" customHeight="1">
      <c r="R207" s="1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8:54" ht="13.5" customHeight="1">
      <c r="R208" s="1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8:54" ht="13.5" customHeight="1">
      <c r="R209" s="1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8:54" ht="13.5" customHeight="1">
      <c r="R210" s="1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8:54" ht="13.5" customHeight="1">
      <c r="R211" s="1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8:54" ht="13.5" customHeight="1">
      <c r="R212" s="1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8:54" ht="13.5" customHeight="1">
      <c r="R213" s="1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8:54" ht="13.5" customHeight="1">
      <c r="R214" s="1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8:54" ht="13.5" customHeight="1">
      <c r="R215" s="1"/>
      <c r="AS215" s="4"/>
      <c r="AT215" s="4"/>
      <c r="AU215" s="4"/>
      <c r="AV215" s="4"/>
      <c r="AW215" s="4"/>
      <c r="AX215" s="4"/>
      <c r="AY215" s="4"/>
      <c r="BB215" s="4"/>
    </row>
    <row r="216" spans="18:54" ht="13.5" customHeight="1">
      <c r="R216" s="1"/>
      <c r="AU216" s="4"/>
      <c r="AV216" s="4"/>
      <c r="AW216" s="4"/>
      <c r="AX216" s="4"/>
      <c r="AY216" s="4"/>
      <c r="BB216" s="4"/>
    </row>
    <row r="217" spans="18:54" ht="13.5" customHeight="1">
      <c r="R217" s="1"/>
      <c r="AU217" s="4"/>
      <c r="AV217" s="4"/>
      <c r="AW217" s="4"/>
      <c r="AX217" s="4"/>
      <c r="AY217" s="4"/>
      <c r="BB217" s="4"/>
    </row>
    <row r="218" spans="18:54" ht="13.5" customHeight="1">
      <c r="R218" s="1"/>
      <c r="AU218" s="4"/>
      <c r="AV218" s="4"/>
      <c r="AW218" s="4"/>
      <c r="AX218" s="4"/>
      <c r="AY218" s="4"/>
      <c r="BB218" s="4"/>
    </row>
    <row r="219" spans="18:54" ht="13.5" customHeight="1">
      <c r="R219" s="1"/>
      <c r="AU219" s="4"/>
      <c r="AV219" s="4"/>
      <c r="AW219" s="4"/>
      <c r="AX219" s="4"/>
      <c r="AY219" s="4"/>
      <c r="BB219" s="4"/>
    </row>
    <row r="220" spans="18:54" ht="13.5" customHeight="1">
      <c r="R220" s="1"/>
      <c r="AU220" s="4"/>
      <c r="AV220" s="4"/>
      <c r="AW220" s="4"/>
      <c r="AX220" s="4"/>
      <c r="AY220" s="4"/>
      <c r="BB220" s="4"/>
    </row>
    <row r="221" spans="18:54" ht="13.5" customHeight="1">
      <c r="R221" s="1"/>
      <c r="AU221" s="4"/>
      <c r="AV221" s="4"/>
      <c r="AX221" s="4"/>
      <c r="AY221" s="4"/>
      <c r="BB221" s="4"/>
    </row>
    <row r="222" spans="18:54" ht="13.5" customHeight="1">
      <c r="R222" s="1"/>
      <c r="AV222" s="4"/>
      <c r="BB222" s="4"/>
    </row>
    <row r="223" spans="18:54" ht="13.5" customHeight="1">
      <c r="R223" s="1"/>
      <c r="AV223" s="4"/>
    </row>
    <row r="224" spans="18:54" ht="13.5" customHeight="1">
      <c r="R224" s="1"/>
      <c r="AV224" s="4"/>
    </row>
    <row r="225" spans="18:18" ht="13.5" customHeight="1">
      <c r="R225" s="1"/>
    </row>
    <row r="226" spans="18:18" ht="13.5" customHeight="1">
      <c r="R226" s="1"/>
    </row>
    <row r="227" spans="18:18" ht="13.5" customHeight="1">
      <c r="R227" s="1"/>
    </row>
    <row r="228" spans="18:18" ht="13.5" customHeight="1">
      <c r="R228" s="1"/>
    </row>
    <row r="229" spans="18:18" ht="13.5" customHeight="1">
      <c r="R229" s="1"/>
    </row>
    <row r="230" spans="18:18" ht="13.5" customHeight="1">
      <c r="R230" s="1"/>
    </row>
    <row r="231" spans="18:18" ht="13.5" customHeight="1">
      <c r="R231" s="1"/>
    </row>
    <row r="232" spans="18:18" ht="13.5" customHeight="1">
      <c r="R232" s="1"/>
    </row>
    <row r="233" spans="18:18" ht="13.5" customHeight="1">
      <c r="R233" s="1"/>
    </row>
    <row r="234" spans="18:18" ht="13.5" customHeight="1">
      <c r="R234" s="1"/>
    </row>
    <row r="235" spans="18:18" ht="13.5" customHeight="1">
      <c r="R235" s="1"/>
    </row>
    <row r="236" spans="18:18" ht="13.5" customHeight="1">
      <c r="R236" s="1"/>
    </row>
    <row r="237" spans="18:18" ht="13.5" customHeight="1">
      <c r="R237" s="1"/>
    </row>
    <row r="238" spans="18:18" ht="13.5" customHeight="1">
      <c r="R238" s="1"/>
    </row>
    <row r="239" spans="18:18" ht="13.5" customHeight="1">
      <c r="R239" s="1"/>
    </row>
    <row r="240" spans="18:18" ht="13.5" customHeight="1">
      <c r="R240" s="1"/>
    </row>
    <row r="241" spans="18:18" ht="13.5" customHeight="1">
      <c r="R241" s="1"/>
    </row>
    <row r="242" spans="18:18" ht="13.5" customHeight="1">
      <c r="R242" s="1"/>
    </row>
    <row r="243" spans="18:18" ht="13.5" customHeight="1">
      <c r="R243" s="1"/>
    </row>
    <row r="244" spans="18:18" ht="13.5" customHeight="1">
      <c r="R244" s="1"/>
    </row>
    <row r="245" spans="18:18" ht="13.5" customHeight="1">
      <c r="R245" s="1"/>
    </row>
    <row r="246" spans="18:18" ht="13.5" customHeight="1">
      <c r="R246" s="1"/>
    </row>
    <row r="247" spans="18:18" ht="13.5" customHeight="1">
      <c r="R247" s="1"/>
    </row>
    <row r="248" spans="18:18" ht="13.5" customHeight="1">
      <c r="R248" s="1"/>
    </row>
    <row r="249" spans="18:18" ht="13.5" customHeight="1">
      <c r="R249" s="1"/>
    </row>
    <row r="250" spans="18:18" ht="13.5" customHeight="1">
      <c r="R250" s="1"/>
    </row>
    <row r="251" spans="18:18" ht="13.5" customHeight="1">
      <c r="R251" s="1"/>
    </row>
    <row r="252" spans="18:18" ht="13.5" customHeight="1">
      <c r="R252" s="1"/>
    </row>
    <row r="253" spans="18:18" ht="13.5" customHeight="1">
      <c r="R253" s="1"/>
    </row>
    <row r="254" spans="18:18" ht="13.5" customHeight="1">
      <c r="R254" s="1"/>
    </row>
    <row r="255" spans="18:18" ht="13.5" customHeight="1">
      <c r="R255" s="1"/>
    </row>
    <row r="256" spans="18:18" ht="13.5" customHeight="1">
      <c r="R256" s="1"/>
    </row>
    <row r="257" spans="18:18" ht="13.5" customHeight="1">
      <c r="R257" s="1"/>
    </row>
    <row r="258" spans="18:18" ht="13.5" customHeight="1">
      <c r="R258" s="1"/>
    </row>
    <row r="259" spans="18:18" ht="13.5" customHeight="1">
      <c r="R259" s="1"/>
    </row>
    <row r="260" spans="18:18" ht="13.5" customHeight="1">
      <c r="R260" s="1"/>
    </row>
    <row r="261" spans="18:18" ht="13.5" customHeight="1">
      <c r="R261" s="1"/>
    </row>
    <row r="262" spans="18:18" ht="13.5" customHeight="1">
      <c r="R262" s="1"/>
    </row>
    <row r="263" spans="18:18" ht="13.5" customHeight="1">
      <c r="R263" s="1"/>
    </row>
    <row r="264" spans="18:18" ht="13.5" customHeight="1">
      <c r="R264" s="1"/>
    </row>
    <row r="265" spans="18:18" ht="13.5" customHeight="1">
      <c r="R265" s="1"/>
    </row>
    <row r="266" spans="18:18" ht="13.5" customHeight="1">
      <c r="R266" s="1"/>
    </row>
    <row r="267" spans="18:18" ht="13.5" customHeight="1">
      <c r="R267" s="1"/>
    </row>
    <row r="268" spans="18:18" ht="13.5" customHeight="1">
      <c r="R268" s="1"/>
    </row>
    <row r="269" spans="18:18" ht="13.5" customHeight="1">
      <c r="R269" s="1"/>
    </row>
    <row r="270" spans="18:18" ht="13.5" customHeight="1">
      <c r="R270" s="1"/>
    </row>
    <row r="271" spans="18:18" ht="13.5" customHeight="1">
      <c r="R271" s="1"/>
    </row>
    <row r="272" spans="18:18" ht="13.5" customHeight="1">
      <c r="R272" s="1"/>
    </row>
    <row r="273" spans="18:18" ht="13.5" customHeight="1">
      <c r="R273" s="1"/>
    </row>
    <row r="274" spans="18:18" ht="13.5" customHeight="1">
      <c r="R274" s="1"/>
    </row>
    <row r="275" spans="18:18" ht="13.5" customHeight="1">
      <c r="R275" s="1"/>
    </row>
    <row r="276" spans="18:18" ht="13.5" customHeight="1">
      <c r="R276" s="1"/>
    </row>
    <row r="277" spans="18:18" ht="13.5" customHeight="1">
      <c r="R277" s="1"/>
    </row>
    <row r="278" spans="18:18" ht="13.5" customHeight="1">
      <c r="R278" s="1"/>
    </row>
    <row r="279" spans="18:18" ht="13.5" customHeight="1">
      <c r="R279" s="1"/>
    </row>
    <row r="280" spans="18:18" ht="13.5" customHeight="1">
      <c r="R280" s="1"/>
    </row>
    <row r="281" spans="18:18" ht="13.5" customHeight="1">
      <c r="R281" s="1"/>
    </row>
    <row r="282" spans="18:18" ht="13.5" customHeight="1">
      <c r="R282" s="1"/>
    </row>
    <row r="283" spans="18:18" ht="13.5" customHeight="1">
      <c r="R283" s="1"/>
    </row>
    <row r="284" spans="18:18" ht="13.5" customHeight="1">
      <c r="R284" s="1"/>
    </row>
    <row r="285" spans="18:18" ht="13.5" customHeight="1"/>
    <row r="286" spans="18:18" ht="13.5" customHeight="1"/>
    <row r="287" spans="18:18" ht="13.5" customHeight="1"/>
    <row r="288" spans="18:1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</sheetData>
  <mergeCells count="552">
    <mergeCell ref="C65:AZ66"/>
    <mergeCell ref="C67:H72"/>
    <mergeCell ref="AV69:AY70"/>
    <mergeCell ref="AZ69:AZ70"/>
    <mergeCell ref="AV71:AY72"/>
    <mergeCell ref="AZ71:AZ72"/>
    <mergeCell ref="AY75:AZ76"/>
    <mergeCell ref="AK67:AN68"/>
    <mergeCell ref="AO67:AO68"/>
    <mergeCell ref="AK69:AN70"/>
    <mergeCell ref="AO69:AO70"/>
    <mergeCell ref="AK71:AN72"/>
    <mergeCell ref="AO71:AO72"/>
    <mergeCell ref="AV67:AY68"/>
    <mergeCell ref="AZ67:AZ68"/>
    <mergeCell ref="AP67:AU68"/>
    <mergeCell ref="I69:N70"/>
    <mergeCell ref="AE73:AF74"/>
    <mergeCell ref="AE75:AF76"/>
    <mergeCell ref="I75:L76"/>
    <mergeCell ref="AE69:AJ70"/>
    <mergeCell ref="M73:O74"/>
    <mergeCell ref="P73:Q74"/>
    <mergeCell ref="R73:T74"/>
    <mergeCell ref="U9:W10"/>
    <mergeCell ref="X9:Z10"/>
    <mergeCell ref="Q11:S12"/>
    <mergeCell ref="M89:V90"/>
    <mergeCell ref="AQ89:AZ90"/>
    <mergeCell ref="C89:L94"/>
    <mergeCell ref="AL31:AY32"/>
    <mergeCell ref="K29:M30"/>
    <mergeCell ref="N29:P30"/>
    <mergeCell ref="Q29:S30"/>
    <mergeCell ref="T27:T28"/>
    <mergeCell ref="U27:W28"/>
    <mergeCell ref="AD59:AD60"/>
    <mergeCell ref="W63:X64"/>
    <mergeCell ref="AO50:AW50"/>
    <mergeCell ref="AH44:AJ45"/>
    <mergeCell ref="AK44:AN45"/>
    <mergeCell ref="AO55:AQ56"/>
    <mergeCell ref="AR55:AU56"/>
    <mergeCell ref="AD54:AG54"/>
    <mergeCell ref="AH54:AN54"/>
    <mergeCell ref="I73:L74"/>
    <mergeCell ref="E73:H76"/>
    <mergeCell ref="AO75:AP76"/>
    <mergeCell ref="AF98:AZ101"/>
    <mergeCell ref="C73:D76"/>
    <mergeCell ref="AD67:AD68"/>
    <mergeCell ref="Z69:AC70"/>
    <mergeCell ref="AD69:AD70"/>
    <mergeCell ref="Z71:AC72"/>
    <mergeCell ref="AD71:AD72"/>
    <mergeCell ref="M93:V94"/>
    <mergeCell ref="W89:AF90"/>
    <mergeCell ref="W91:AF92"/>
    <mergeCell ref="W93:AF94"/>
    <mergeCell ref="AG89:AP90"/>
    <mergeCell ref="AG91:AP92"/>
    <mergeCell ref="AG93:AP94"/>
    <mergeCell ref="O67:R68"/>
    <mergeCell ref="S67:S68"/>
    <mergeCell ref="O69:R70"/>
    <mergeCell ref="S69:S70"/>
    <mergeCell ref="O71:R72"/>
    <mergeCell ref="S71:S72"/>
    <mergeCell ref="Z67:AC68"/>
    <mergeCell ref="AG73:AZ74"/>
    <mergeCell ref="I67:N68"/>
    <mergeCell ref="T67:Y68"/>
    <mergeCell ref="B6:F8"/>
    <mergeCell ref="AA6:AE8"/>
    <mergeCell ref="B17:B24"/>
    <mergeCell ref="C17:F24"/>
    <mergeCell ref="B25:B32"/>
    <mergeCell ref="C25:F32"/>
    <mergeCell ref="C9:F16"/>
    <mergeCell ref="B9:B16"/>
    <mergeCell ref="AA9:AA16"/>
    <mergeCell ref="AB9:AE16"/>
    <mergeCell ref="J29:J30"/>
    <mergeCell ref="T29:T30"/>
    <mergeCell ref="U29:W30"/>
    <mergeCell ref="X27:Z28"/>
    <mergeCell ref="T21:T22"/>
    <mergeCell ref="U21:W22"/>
    <mergeCell ref="X21:Z22"/>
    <mergeCell ref="T23:W24"/>
    <mergeCell ref="G27:I28"/>
    <mergeCell ref="J27:J28"/>
    <mergeCell ref="K27:M28"/>
    <mergeCell ref="N27:P28"/>
    <mergeCell ref="Q27:S28"/>
    <mergeCell ref="X31:Z32"/>
    <mergeCell ref="G29:I30"/>
    <mergeCell ref="W61:X62"/>
    <mergeCell ref="I39:O39"/>
    <mergeCell ref="W40:X41"/>
    <mergeCell ref="Y40:AA41"/>
    <mergeCell ref="P40:R41"/>
    <mergeCell ref="S40:V41"/>
    <mergeCell ref="L44:O45"/>
    <mergeCell ref="S44:V45"/>
    <mergeCell ref="W44:X45"/>
    <mergeCell ref="Y44:AA45"/>
    <mergeCell ref="P44:R45"/>
    <mergeCell ref="W46:X47"/>
    <mergeCell ref="Y46:AA47"/>
    <mergeCell ref="I42:K43"/>
    <mergeCell ref="L61:O62"/>
    <mergeCell ref="P61:R62"/>
    <mergeCell ref="S61:V62"/>
    <mergeCell ref="W59:X60"/>
    <mergeCell ref="Y59:AA60"/>
    <mergeCell ref="L42:O43"/>
    <mergeCell ref="P42:R43"/>
    <mergeCell ref="S42:V43"/>
    <mergeCell ref="W42:X43"/>
    <mergeCell ref="E63:E64"/>
    <mergeCell ref="F63:H64"/>
    <mergeCell ref="I63:K64"/>
    <mergeCell ref="L63:O64"/>
    <mergeCell ref="P63:R64"/>
    <mergeCell ref="S63:V64"/>
    <mergeCell ref="AE63:AG64"/>
    <mergeCell ref="AH63:AJ64"/>
    <mergeCell ref="G31:I32"/>
    <mergeCell ref="N31:P32"/>
    <mergeCell ref="Q31:S32"/>
    <mergeCell ref="J31:M32"/>
    <mergeCell ref="T31:W32"/>
    <mergeCell ref="E59:E60"/>
    <mergeCell ref="F59:H60"/>
    <mergeCell ref="I59:K60"/>
    <mergeCell ref="L59:O60"/>
    <mergeCell ref="P59:R60"/>
    <mergeCell ref="S59:V60"/>
    <mergeCell ref="W57:X58"/>
    <mergeCell ref="Y57:AA58"/>
    <mergeCell ref="E61:E62"/>
    <mergeCell ref="F61:H62"/>
    <mergeCell ref="I61:K62"/>
    <mergeCell ref="AK63:AN64"/>
    <mergeCell ref="Y63:AA64"/>
    <mergeCell ref="AD63:AD64"/>
    <mergeCell ref="AV63:AW64"/>
    <mergeCell ref="AX63:AZ64"/>
    <mergeCell ref="AO63:AQ64"/>
    <mergeCell ref="AR63:AU64"/>
    <mergeCell ref="AO61:AQ62"/>
    <mergeCell ref="AR61:AU62"/>
    <mergeCell ref="Y61:AA62"/>
    <mergeCell ref="AD61:AD62"/>
    <mergeCell ref="AE61:AG62"/>
    <mergeCell ref="AH61:AJ62"/>
    <mergeCell ref="AK61:AN62"/>
    <mergeCell ref="AV61:AW62"/>
    <mergeCell ref="AX61:AZ62"/>
    <mergeCell ref="AR59:AU60"/>
    <mergeCell ref="AV59:AW60"/>
    <mergeCell ref="AX59:AZ60"/>
    <mergeCell ref="AE59:AG60"/>
    <mergeCell ref="AH59:AJ60"/>
    <mergeCell ref="AK59:AN60"/>
    <mergeCell ref="AO59:AQ60"/>
    <mergeCell ref="AV57:AW58"/>
    <mergeCell ref="AX57:AZ58"/>
    <mergeCell ref="AO57:AQ58"/>
    <mergeCell ref="AR57:AU58"/>
    <mergeCell ref="AE57:AG58"/>
    <mergeCell ref="AH57:AJ58"/>
    <mergeCell ref="AK57:AN58"/>
    <mergeCell ref="C50:D64"/>
    <mergeCell ref="E50:O50"/>
    <mergeCell ref="P50:X50"/>
    <mergeCell ref="Y50:AA50"/>
    <mergeCell ref="AB50:AC64"/>
    <mergeCell ref="AD50:AN50"/>
    <mergeCell ref="AH39:AN39"/>
    <mergeCell ref="AO39:AU39"/>
    <mergeCell ref="AV39:AZ39"/>
    <mergeCell ref="AO46:AQ47"/>
    <mergeCell ref="AR46:AU47"/>
    <mergeCell ref="AV46:AW47"/>
    <mergeCell ref="AX46:AZ47"/>
    <mergeCell ref="AX40:AZ41"/>
    <mergeCell ref="AV42:AW43"/>
    <mergeCell ref="AX42:AZ43"/>
    <mergeCell ref="AK55:AN56"/>
    <mergeCell ref="E55:E56"/>
    <mergeCell ref="F55:H56"/>
    <mergeCell ref="I55:K56"/>
    <mergeCell ref="L55:O56"/>
    <mergeCell ref="P55:R56"/>
    <mergeCell ref="S55:V56"/>
    <mergeCell ref="S57:V58"/>
    <mergeCell ref="AX50:AZ50"/>
    <mergeCell ref="E51:O53"/>
    <mergeCell ref="P51:X53"/>
    <mergeCell ref="Y51:AA53"/>
    <mergeCell ref="AD51:AN53"/>
    <mergeCell ref="AO51:AW53"/>
    <mergeCell ref="AX51:AZ53"/>
    <mergeCell ref="AH40:AJ41"/>
    <mergeCell ref="AK40:AN41"/>
    <mergeCell ref="AO40:AQ41"/>
    <mergeCell ref="AR40:AU41"/>
    <mergeCell ref="AD48:AD49"/>
    <mergeCell ref="AE48:AG49"/>
    <mergeCell ref="AH48:AJ49"/>
    <mergeCell ref="AK48:AN49"/>
    <mergeCell ref="AO48:AQ49"/>
    <mergeCell ref="AR48:AU49"/>
    <mergeCell ref="AV44:AW45"/>
    <mergeCell ref="AV48:AW49"/>
    <mergeCell ref="F40:H41"/>
    <mergeCell ref="F42:H43"/>
    <mergeCell ref="F44:H45"/>
    <mergeCell ref="F46:H47"/>
    <mergeCell ref="I40:K41"/>
    <mergeCell ref="AV55:AW56"/>
    <mergeCell ref="AX55:AZ56"/>
    <mergeCell ref="E57:E58"/>
    <mergeCell ref="F57:H58"/>
    <mergeCell ref="I57:K58"/>
    <mergeCell ref="L57:O58"/>
    <mergeCell ref="P57:R58"/>
    <mergeCell ref="E54:H54"/>
    <mergeCell ref="I54:O54"/>
    <mergeCell ref="AV54:AZ54"/>
    <mergeCell ref="W55:X56"/>
    <mergeCell ref="Y55:AA56"/>
    <mergeCell ref="AD55:AD56"/>
    <mergeCell ref="AE55:AG56"/>
    <mergeCell ref="AH55:AJ56"/>
    <mergeCell ref="AD57:AD58"/>
    <mergeCell ref="AO54:AU54"/>
    <mergeCell ref="P54:V54"/>
    <mergeCell ref="W54:AA54"/>
    <mergeCell ref="AX48:AZ49"/>
    <mergeCell ref="E36:O38"/>
    <mergeCell ref="E35:O35"/>
    <mergeCell ref="P36:X38"/>
    <mergeCell ref="P35:X35"/>
    <mergeCell ref="AD35:AN35"/>
    <mergeCell ref="I48:K49"/>
    <mergeCell ref="L48:O49"/>
    <mergeCell ref="P48:R49"/>
    <mergeCell ref="S48:V49"/>
    <mergeCell ref="W48:X49"/>
    <mergeCell ref="Y48:AA49"/>
    <mergeCell ref="P46:R47"/>
    <mergeCell ref="AX44:AZ45"/>
    <mergeCell ref="AD46:AD47"/>
    <mergeCell ref="AE46:AG47"/>
    <mergeCell ref="AH46:AJ47"/>
    <mergeCell ref="AK46:AN47"/>
    <mergeCell ref="AD44:AD45"/>
    <mergeCell ref="AE44:AG45"/>
    <mergeCell ref="S46:V47"/>
    <mergeCell ref="AO44:AQ45"/>
    <mergeCell ref="AR44:AU45"/>
    <mergeCell ref="AD40:AD41"/>
    <mergeCell ref="I44:K45"/>
    <mergeCell ref="C35:D49"/>
    <mergeCell ref="E39:H39"/>
    <mergeCell ref="AB35:AC49"/>
    <mergeCell ref="L40:O41"/>
    <mergeCell ref="E46:E47"/>
    <mergeCell ref="E48:E49"/>
    <mergeCell ref="F48:H49"/>
    <mergeCell ref="I46:K47"/>
    <mergeCell ref="L46:O47"/>
    <mergeCell ref="E40:E41"/>
    <mergeCell ref="E42:E43"/>
    <mergeCell ref="E44:E45"/>
    <mergeCell ref="AH42:AJ43"/>
    <mergeCell ref="AK42:AN43"/>
    <mergeCell ref="AO42:AQ43"/>
    <mergeCell ref="AR42:AU43"/>
    <mergeCell ref="Y36:AA38"/>
    <mergeCell ref="W39:AA39"/>
    <mergeCell ref="P39:V39"/>
    <mergeCell ref="AO36:AW38"/>
    <mergeCell ref="AV40:AW41"/>
    <mergeCell ref="Y42:AA43"/>
    <mergeCell ref="AE40:AG41"/>
    <mergeCell ref="AD42:AD43"/>
    <mergeCell ref="AE42:AG43"/>
    <mergeCell ref="AW21:AY22"/>
    <mergeCell ref="AF23:AH24"/>
    <mergeCell ref="AM23:AO24"/>
    <mergeCell ref="AP23:AR24"/>
    <mergeCell ref="AW23:AY24"/>
    <mergeCell ref="AF21:AH22"/>
    <mergeCell ref="Y35:AA35"/>
    <mergeCell ref="AX36:AZ38"/>
    <mergeCell ref="AD39:AG39"/>
    <mergeCell ref="AO35:AW35"/>
    <mergeCell ref="AD36:AN38"/>
    <mergeCell ref="AA17:AA24"/>
    <mergeCell ref="AB17:AE24"/>
    <mergeCell ref="AT21:AV22"/>
    <mergeCell ref="AS21:AS22"/>
    <mergeCell ref="AS23:AV24"/>
    <mergeCell ref="AW17:AY18"/>
    <mergeCell ref="AF19:AH20"/>
    <mergeCell ref="AI19:AI20"/>
    <mergeCell ref="AJ19:AL20"/>
    <mergeCell ref="AM19:AO20"/>
    <mergeCell ref="AP19:AR20"/>
    <mergeCell ref="X29:Z30"/>
    <mergeCell ref="AX35:AZ35"/>
    <mergeCell ref="Q25:S26"/>
    <mergeCell ref="T25:T26"/>
    <mergeCell ref="U25:W26"/>
    <mergeCell ref="X25:Z26"/>
    <mergeCell ref="Q21:S22"/>
    <mergeCell ref="AI21:AI22"/>
    <mergeCell ref="AJ21:AL22"/>
    <mergeCell ref="AM21:AO22"/>
    <mergeCell ref="AP21:AR22"/>
    <mergeCell ref="AI23:AL24"/>
    <mergeCell ref="AS15:AV16"/>
    <mergeCell ref="AI15:AL16"/>
    <mergeCell ref="AT13:AV14"/>
    <mergeCell ref="AF15:AH16"/>
    <mergeCell ref="AM15:AO16"/>
    <mergeCell ref="AP15:AR16"/>
    <mergeCell ref="AS19:AS20"/>
    <mergeCell ref="AT19:AV20"/>
    <mergeCell ref="AW19:AY20"/>
    <mergeCell ref="AF17:AH18"/>
    <mergeCell ref="AT17:AV18"/>
    <mergeCell ref="AM17:AO18"/>
    <mergeCell ref="AP17:AR18"/>
    <mergeCell ref="AS17:AS18"/>
    <mergeCell ref="AW15:AY16"/>
    <mergeCell ref="AW13:AY14"/>
    <mergeCell ref="AF13:AH14"/>
    <mergeCell ref="AI13:AI14"/>
    <mergeCell ref="AJ13:AL14"/>
    <mergeCell ref="AM13:AO14"/>
    <mergeCell ref="AP13:AR14"/>
    <mergeCell ref="AS13:AS14"/>
    <mergeCell ref="AT9:AV10"/>
    <mergeCell ref="AW9:AY10"/>
    <mergeCell ref="AF11:AH12"/>
    <mergeCell ref="AT11:AV12"/>
    <mergeCell ref="AW11:AY12"/>
    <mergeCell ref="AF9:AH10"/>
    <mergeCell ref="AI9:AI10"/>
    <mergeCell ref="AJ9:AL10"/>
    <mergeCell ref="AM9:AO10"/>
    <mergeCell ref="AP9:AR10"/>
    <mergeCell ref="AS9:AS10"/>
    <mergeCell ref="AI11:AI12"/>
    <mergeCell ref="AJ11:AL12"/>
    <mergeCell ref="AM11:AO12"/>
    <mergeCell ref="AP11:AR12"/>
    <mergeCell ref="AS11:AS12"/>
    <mergeCell ref="AF6:AO6"/>
    <mergeCell ref="AP6:AY6"/>
    <mergeCell ref="AF7:AH8"/>
    <mergeCell ref="AI7:AI8"/>
    <mergeCell ref="AJ7:AL8"/>
    <mergeCell ref="AM7:AO8"/>
    <mergeCell ref="AP7:AR8"/>
    <mergeCell ref="AS7:AS8"/>
    <mergeCell ref="AT7:AV8"/>
    <mergeCell ref="AW7:AY8"/>
    <mergeCell ref="J19:J20"/>
    <mergeCell ref="K19:M20"/>
    <mergeCell ref="N19:P20"/>
    <mergeCell ref="G13:I14"/>
    <mergeCell ref="U13:W14"/>
    <mergeCell ref="X13:Z14"/>
    <mergeCell ref="AI17:AI18"/>
    <mergeCell ref="AJ17:AL18"/>
    <mergeCell ref="U17:W18"/>
    <mergeCell ref="X17:Z18"/>
    <mergeCell ref="Q19:S20"/>
    <mergeCell ref="T19:T20"/>
    <mergeCell ref="X7:Z8"/>
    <mergeCell ref="G25:I26"/>
    <mergeCell ref="J25:J26"/>
    <mergeCell ref="K25:M26"/>
    <mergeCell ref="N25:P26"/>
    <mergeCell ref="Q9:S10"/>
    <mergeCell ref="T9:T10"/>
    <mergeCell ref="Q13:S14"/>
    <mergeCell ref="Q15:S16"/>
    <mergeCell ref="X15:Z16"/>
    <mergeCell ref="T15:W16"/>
    <mergeCell ref="J15:M16"/>
    <mergeCell ref="U19:W20"/>
    <mergeCell ref="X19:Z20"/>
    <mergeCell ref="T11:T12"/>
    <mergeCell ref="U11:W12"/>
    <mergeCell ref="X11:Z12"/>
    <mergeCell ref="G23:I24"/>
    <mergeCell ref="N23:P24"/>
    <mergeCell ref="J23:M24"/>
    <mergeCell ref="Q23:S24"/>
    <mergeCell ref="X23:Z24"/>
    <mergeCell ref="N11:P12"/>
    <mergeCell ref="G19:I20"/>
    <mergeCell ref="AV2:AY4"/>
    <mergeCell ref="AU2:AU4"/>
    <mergeCell ref="G6:P6"/>
    <mergeCell ref="Q6:Z6"/>
    <mergeCell ref="A98:Q101"/>
    <mergeCell ref="R98:AB101"/>
    <mergeCell ref="G7:I8"/>
    <mergeCell ref="J7:J8"/>
    <mergeCell ref="K7:M8"/>
    <mergeCell ref="N7:P8"/>
    <mergeCell ref="G9:I10"/>
    <mergeCell ref="J9:J10"/>
    <mergeCell ref="T13:T14"/>
    <mergeCell ref="Q17:S18"/>
    <mergeCell ref="T17:T18"/>
    <mergeCell ref="G21:I22"/>
    <mergeCell ref="J21:J22"/>
    <mergeCell ref="K21:M22"/>
    <mergeCell ref="N21:P22"/>
    <mergeCell ref="G17:I18"/>
    <mergeCell ref="N17:P18"/>
    <mergeCell ref="G15:I16"/>
    <mergeCell ref="T7:T8"/>
    <mergeCell ref="U7:W8"/>
    <mergeCell ref="G2:T4"/>
    <mergeCell ref="W2:Z4"/>
    <mergeCell ref="AA2:AK4"/>
    <mergeCell ref="AL2:AO4"/>
    <mergeCell ref="AQ91:AZ92"/>
    <mergeCell ref="T71:Y72"/>
    <mergeCell ref="AE71:AJ72"/>
    <mergeCell ref="AP71:AU72"/>
    <mergeCell ref="AE67:AJ68"/>
    <mergeCell ref="Q7:S8"/>
    <mergeCell ref="J17:J18"/>
    <mergeCell ref="K17:M18"/>
    <mergeCell ref="J13:J14"/>
    <mergeCell ref="K13:M14"/>
    <mergeCell ref="N13:P14"/>
    <mergeCell ref="N15:P16"/>
    <mergeCell ref="K9:M10"/>
    <mergeCell ref="N9:P10"/>
    <mergeCell ref="G11:I12"/>
    <mergeCell ref="J11:J12"/>
    <mergeCell ref="K11:M12"/>
    <mergeCell ref="AP2:AT4"/>
    <mergeCell ref="AT79:AU80"/>
    <mergeCell ref="T69:Y70"/>
    <mergeCell ref="AQ93:AZ94"/>
    <mergeCell ref="A88:BB88"/>
    <mergeCell ref="A89:A96"/>
    <mergeCell ref="B89:B96"/>
    <mergeCell ref="M91:V92"/>
    <mergeCell ref="AP69:AU70"/>
    <mergeCell ref="I71:N72"/>
    <mergeCell ref="C95:AZ96"/>
    <mergeCell ref="Z85:AA86"/>
    <mergeCell ref="AB85:AD86"/>
    <mergeCell ref="AE85:AF86"/>
    <mergeCell ref="W85:Y86"/>
    <mergeCell ref="AJ85:AK86"/>
    <mergeCell ref="AL85:AN86"/>
    <mergeCell ref="AO85:AP86"/>
    <mergeCell ref="W83:Y84"/>
    <mergeCell ref="W79:Y80"/>
    <mergeCell ref="W81:Y82"/>
    <mergeCell ref="I77:L78"/>
    <mergeCell ref="I79:L80"/>
    <mergeCell ref="I81:L82"/>
    <mergeCell ref="I83:L84"/>
    <mergeCell ref="I85:L86"/>
    <mergeCell ref="U77:V78"/>
    <mergeCell ref="U79:V80"/>
    <mergeCell ref="U81:V82"/>
    <mergeCell ref="U83:V84"/>
    <mergeCell ref="U85:V86"/>
    <mergeCell ref="M77:O78"/>
    <mergeCell ref="M79:O80"/>
    <mergeCell ref="M81:O82"/>
    <mergeCell ref="M83:O84"/>
    <mergeCell ref="M85:O86"/>
    <mergeCell ref="P79:Q80"/>
    <mergeCell ref="P81:Q82"/>
    <mergeCell ref="P83:Q84"/>
    <mergeCell ref="P85:Q86"/>
    <mergeCell ref="R77:T78"/>
    <mergeCell ref="R79:T80"/>
    <mergeCell ref="R81:T82"/>
    <mergeCell ref="R83:T84"/>
    <mergeCell ref="R85:T86"/>
    <mergeCell ref="U73:V74"/>
    <mergeCell ref="M75:O76"/>
    <mergeCell ref="P75:Q76"/>
    <mergeCell ref="R75:T76"/>
    <mergeCell ref="U75:V76"/>
    <mergeCell ref="Z77:AA78"/>
    <mergeCell ref="W77:Y78"/>
    <mergeCell ref="W73:Y74"/>
    <mergeCell ref="Z73:AA74"/>
    <mergeCell ref="P77:Q78"/>
    <mergeCell ref="Z79:AA80"/>
    <mergeCell ref="AB79:AD80"/>
    <mergeCell ref="AE79:AF80"/>
    <mergeCell ref="Z81:AA82"/>
    <mergeCell ref="AB81:AD82"/>
    <mergeCell ref="AE81:AF82"/>
    <mergeCell ref="Z83:AA84"/>
    <mergeCell ref="AB83:AD84"/>
    <mergeCell ref="AE83:AF84"/>
    <mergeCell ref="AL79:AN80"/>
    <mergeCell ref="AO79:AP80"/>
    <mergeCell ref="AJ83:AK84"/>
    <mergeCell ref="AL83:AN84"/>
    <mergeCell ref="AO83:AP84"/>
    <mergeCell ref="AG75:AI76"/>
    <mergeCell ref="AJ75:AK76"/>
    <mergeCell ref="AL75:AN76"/>
    <mergeCell ref="AB77:AD78"/>
    <mergeCell ref="AE77:AF78"/>
    <mergeCell ref="AQ75:AS76"/>
    <mergeCell ref="AT75:AU76"/>
    <mergeCell ref="AV75:AX76"/>
    <mergeCell ref="AG77:AZ78"/>
    <mergeCell ref="AG81:AZ82"/>
    <mergeCell ref="A35:B86"/>
    <mergeCell ref="C77:D86"/>
    <mergeCell ref="E77:H86"/>
    <mergeCell ref="AV79:AX80"/>
    <mergeCell ref="AY79:AZ80"/>
    <mergeCell ref="AT85:AU86"/>
    <mergeCell ref="AV85:AX86"/>
    <mergeCell ref="AY85:AZ86"/>
    <mergeCell ref="AQ83:AZ84"/>
    <mergeCell ref="AG79:AI80"/>
    <mergeCell ref="AG83:AI84"/>
    <mergeCell ref="AG85:AI86"/>
    <mergeCell ref="AQ79:AS80"/>
    <mergeCell ref="AQ85:AS86"/>
    <mergeCell ref="AB73:AD74"/>
    <mergeCell ref="W75:Y76"/>
    <mergeCell ref="Z75:AA76"/>
    <mergeCell ref="AB75:AD76"/>
    <mergeCell ref="AJ79:AK80"/>
  </mergeCells>
  <phoneticPr fontId="2"/>
  <pageMargins left="0.70866141732283472" right="0.31496062992125984" top="0.39370078740157483" bottom="0.35433070866141736" header="0.31496062992125984" footer="0"/>
  <pageSetup paperSize="9" scale="46" orientation="portrait" r:id="rId1"/>
  <headerFooter>
    <oddFooter>&amp;L&amp;6 2024年4月版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B8C6-8C72-487F-9927-E8E3C23E5E64}">
  <sheetPr>
    <tabColor rgb="FFFF0000"/>
  </sheetPr>
  <dimension ref="A1:BD76"/>
  <sheetViews>
    <sheetView view="pageBreakPreview" zoomScaleNormal="86" zoomScaleSheetLayoutView="100" workbookViewId="0">
      <selection activeCell="B2" sqref="B2:L3"/>
    </sheetView>
  </sheetViews>
  <sheetFormatPr defaultRowHeight="12" customHeight="1"/>
  <cols>
    <col min="2" max="2" width="10.75" style="3" customWidth="1"/>
    <col min="3" max="3" width="2.125" customWidth="1"/>
    <col min="4" max="4" width="2.5" customWidth="1"/>
    <col min="5" max="5" width="1.5" customWidth="1"/>
    <col min="6" max="6" width="3.25" customWidth="1"/>
    <col min="7" max="7" width="1.875" style="3" customWidth="1"/>
    <col min="8" max="8" width="2.125" customWidth="1"/>
    <col min="9" max="9" width="2.5" customWidth="1"/>
    <col min="10" max="10" width="1.5" customWidth="1"/>
    <col min="11" max="11" width="3.25" customWidth="1"/>
    <col min="12" max="12" width="1.75" customWidth="1"/>
    <col min="13" max="13" width="2.125" customWidth="1"/>
    <col min="14" max="14" width="2.5" customWidth="1"/>
    <col min="15" max="15" width="1.5" customWidth="1"/>
    <col min="16" max="16" width="3.25" customWidth="1"/>
    <col min="17" max="17" width="1.875" style="3" customWidth="1"/>
    <col min="18" max="18" width="2.125" customWidth="1"/>
    <col min="19" max="19" width="2.5" customWidth="1"/>
    <col min="20" max="20" width="1.5" customWidth="1"/>
    <col min="21" max="21" width="3.25" customWidth="1"/>
    <col min="22" max="22" width="1.75" style="3" customWidth="1"/>
    <col min="23" max="23" width="2.125" customWidth="1"/>
    <col min="24" max="24" width="8.125" customWidth="1"/>
    <col min="25" max="25" width="2.125" customWidth="1"/>
    <col min="26" max="26" width="6.5" customWidth="1"/>
    <col min="27" max="27" width="1.75" customWidth="1"/>
    <col min="28" max="28" width="2.125" customWidth="1"/>
    <col min="29" max="29" width="7.5" customWidth="1"/>
    <col min="30" max="30" width="1.5" customWidth="1"/>
    <col min="31" max="31" width="3.25" customWidth="1"/>
    <col min="32" max="32" width="1.875" customWidth="1"/>
    <col min="33" max="33" width="6.875" customWidth="1"/>
    <col min="34" max="34" width="3.125" customWidth="1"/>
    <col min="35" max="56" width="10" customWidth="1"/>
    <col min="57" max="60" width="10.125" customWidth="1"/>
  </cols>
  <sheetData>
    <row r="1" spans="1:56" ht="12" customHeight="1" thickBot="1">
      <c r="B1" s="125"/>
      <c r="G1" s="125"/>
      <c r="Q1" s="125"/>
      <c r="V1" s="125"/>
    </row>
    <row r="2" spans="1:56" ht="12" customHeight="1">
      <c r="B2" s="965" t="s">
        <v>166</v>
      </c>
      <c r="C2" s="966"/>
      <c r="D2" s="966"/>
      <c r="E2" s="966"/>
      <c r="F2" s="966"/>
      <c r="G2" s="966"/>
      <c r="H2" s="966"/>
      <c r="I2" s="966"/>
      <c r="J2" s="966"/>
      <c r="K2" s="966"/>
      <c r="L2" s="967"/>
      <c r="M2" s="2"/>
      <c r="N2" s="873" t="s">
        <v>200</v>
      </c>
      <c r="O2" s="873"/>
      <c r="P2" s="873"/>
      <c r="Q2" s="873"/>
      <c r="R2" s="873"/>
      <c r="S2" s="873"/>
      <c r="T2" s="873"/>
      <c r="U2" s="873"/>
      <c r="V2" s="873"/>
      <c r="W2" s="873"/>
      <c r="X2" s="873"/>
      <c r="Y2" s="873"/>
      <c r="Z2" s="873"/>
      <c r="AA2" s="873"/>
      <c r="AB2" s="873"/>
      <c r="AC2" s="873"/>
      <c r="AD2" s="873"/>
      <c r="AE2" s="873"/>
      <c r="AF2" s="2"/>
    </row>
    <row r="3" spans="1:56" ht="12" customHeight="1" thickBot="1">
      <c r="B3" s="968"/>
      <c r="C3" s="969"/>
      <c r="D3" s="969"/>
      <c r="E3" s="969"/>
      <c r="F3" s="969"/>
      <c r="G3" s="969"/>
      <c r="H3" s="969"/>
      <c r="I3" s="969"/>
      <c r="J3" s="969"/>
      <c r="K3" s="969"/>
      <c r="L3" s="970"/>
      <c r="M3" s="2"/>
      <c r="N3" s="2"/>
      <c r="O3" s="2"/>
      <c r="P3" s="2"/>
      <c r="Q3" s="150"/>
      <c r="R3" s="150"/>
      <c r="S3" s="962"/>
      <c r="T3" s="962"/>
      <c r="U3" s="962"/>
      <c r="V3" s="962"/>
      <c r="W3" s="873" t="s">
        <v>185</v>
      </c>
      <c r="X3" s="962"/>
      <c r="Y3" s="873" t="s">
        <v>184</v>
      </c>
      <c r="Z3" s="962"/>
      <c r="AA3" s="873" t="s">
        <v>183</v>
      </c>
      <c r="AB3" s="1007" t="s">
        <v>181</v>
      </c>
      <c r="AC3" s="1007" t="e">
        <f>TEXT(AI4,"aaa")</f>
        <v>#NUM!</v>
      </c>
      <c r="AD3" s="1007" t="s">
        <v>182</v>
      </c>
      <c r="AE3" s="873" t="s">
        <v>180</v>
      </c>
      <c r="AF3" s="873"/>
      <c r="AI3" t="s">
        <v>186</v>
      </c>
    </row>
    <row r="4" spans="1:56" ht="12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51"/>
      <c r="R4" s="151"/>
      <c r="S4" s="963"/>
      <c r="T4" s="963"/>
      <c r="U4" s="963"/>
      <c r="V4" s="963"/>
      <c r="W4" s="1009"/>
      <c r="X4" s="963"/>
      <c r="Y4" s="1009"/>
      <c r="Z4" s="963"/>
      <c r="AA4" s="1009"/>
      <c r="AB4" s="1008"/>
      <c r="AC4" s="1008"/>
      <c r="AD4" s="1008"/>
      <c r="AE4" s="1009"/>
      <c r="AF4" s="1009"/>
      <c r="AH4" t="s">
        <v>165</v>
      </c>
      <c r="AI4" s="152" t="e">
        <f>DATE(S3,X3,Z3)</f>
        <v>#NUM!</v>
      </c>
    </row>
    <row r="5" spans="1:56" ht="14.25" customHeight="1">
      <c r="A5" s="133"/>
      <c r="B5" s="146" t="s">
        <v>134</v>
      </c>
      <c r="C5" s="887">
        <v>500</v>
      </c>
      <c r="D5" s="888"/>
      <c r="E5" s="888"/>
      <c r="F5" s="888"/>
      <c r="G5" s="889"/>
      <c r="H5" s="890">
        <v>400</v>
      </c>
      <c r="I5" s="891"/>
      <c r="J5" s="891"/>
      <c r="K5" s="891"/>
      <c r="L5" s="892"/>
      <c r="M5" s="887">
        <v>300</v>
      </c>
      <c r="N5" s="888"/>
      <c r="O5" s="888"/>
      <c r="P5" s="888"/>
      <c r="Q5" s="889"/>
      <c r="R5" s="890">
        <v>250</v>
      </c>
      <c r="S5" s="891"/>
      <c r="T5" s="891"/>
      <c r="U5" s="891"/>
      <c r="V5" s="892"/>
      <c r="W5" s="887">
        <v>200</v>
      </c>
      <c r="X5" s="888"/>
      <c r="Y5" s="888"/>
      <c r="Z5" s="888"/>
      <c r="AA5" s="889"/>
      <c r="AB5" s="890">
        <v>100</v>
      </c>
      <c r="AC5" s="891"/>
      <c r="AD5" s="891"/>
      <c r="AE5" s="891"/>
      <c r="AF5" s="893"/>
      <c r="AG5" s="127"/>
      <c r="AH5" s="87"/>
      <c r="AI5" s="87"/>
      <c r="AJ5" s="87"/>
      <c r="AK5" s="87"/>
      <c r="AL5" s="87"/>
      <c r="AM5" s="872"/>
      <c r="AN5" s="872"/>
      <c r="AO5" s="87"/>
      <c r="AP5" s="874"/>
      <c r="AQ5" s="874"/>
      <c r="AR5" s="874"/>
      <c r="AS5" s="874"/>
      <c r="AT5" s="874"/>
      <c r="AU5" s="874"/>
      <c r="AV5" s="874"/>
      <c r="AW5" s="874"/>
      <c r="AX5" s="874"/>
      <c r="AY5" s="874"/>
      <c r="AZ5" s="874"/>
      <c r="BA5" s="874"/>
      <c r="BB5" s="71"/>
      <c r="BC5" s="71"/>
      <c r="BD5" s="71"/>
    </row>
    <row r="6" spans="1:56" ht="14.25" customHeight="1" thickBot="1">
      <c r="A6" s="134"/>
      <c r="B6" s="147" t="s">
        <v>135</v>
      </c>
      <c r="C6" s="875">
        <v>2000</v>
      </c>
      <c r="D6" s="876"/>
      <c r="E6" s="876"/>
      <c r="F6" s="876"/>
      <c r="G6" s="877"/>
      <c r="H6" s="878">
        <v>1600</v>
      </c>
      <c r="I6" s="879"/>
      <c r="J6" s="879"/>
      <c r="K6" s="879"/>
      <c r="L6" s="880"/>
      <c r="M6" s="875">
        <v>1200</v>
      </c>
      <c r="N6" s="876"/>
      <c r="O6" s="876"/>
      <c r="P6" s="876"/>
      <c r="Q6" s="877"/>
      <c r="R6" s="878">
        <v>1000</v>
      </c>
      <c r="S6" s="879"/>
      <c r="T6" s="879"/>
      <c r="U6" s="879"/>
      <c r="V6" s="880"/>
      <c r="W6" s="881">
        <v>800</v>
      </c>
      <c r="X6" s="882"/>
      <c r="Y6" s="882"/>
      <c r="Z6" s="882"/>
      <c r="AA6" s="883"/>
      <c r="AB6" s="884">
        <v>400</v>
      </c>
      <c r="AC6" s="885"/>
      <c r="AD6" s="885"/>
      <c r="AE6" s="885"/>
      <c r="AF6" s="886"/>
      <c r="AG6" s="127"/>
      <c r="AH6" s="87"/>
      <c r="AI6" s="87"/>
      <c r="AJ6" s="87"/>
      <c r="AK6" s="87"/>
      <c r="AL6" s="87"/>
      <c r="AM6" s="872"/>
      <c r="AN6" s="872"/>
      <c r="AO6" s="87"/>
      <c r="AP6" s="874"/>
      <c r="AQ6" s="874"/>
      <c r="AR6" s="874"/>
      <c r="AS6" s="874"/>
      <c r="AT6" s="874"/>
      <c r="AU6" s="874"/>
      <c r="AV6" s="874"/>
      <c r="AW6" s="874"/>
      <c r="AX6" s="874"/>
      <c r="AY6" s="874"/>
      <c r="AZ6" s="874"/>
      <c r="BA6" s="874"/>
      <c r="BB6" s="71"/>
      <c r="BC6" s="71"/>
      <c r="BD6" s="71"/>
    </row>
    <row r="7" spans="1:56" ht="14.25" customHeight="1">
      <c r="A7" s="1016" t="s">
        <v>189</v>
      </c>
      <c r="B7" s="128" t="s">
        <v>127</v>
      </c>
      <c r="C7" s="148"/>
      <c r="D7" s="971" t="s">
        <v>146</v>
      </c>
      <c r="E7" s="972"/>
      <c r="F7" s="972"/>
      <c r="G7" s="973"/>
      <c r="H7" s="141"/>
      <c r="I7" s="142"/>
      <c r="J7" s="142"/>
      <c r="K7" s="142"/>
      <c r="L7" s="143"/>
      <c r="M7" s="131"/>
      <c r="N7" s="144"/>
      <c r="O7" s="144"/>
      <c r="P7" s="144"/>
      <c r="Q7" s="129"/>
      <c r="R7" s="148"/>
      <c r="S7" s="1012" t="s">
        <v>128</v>
      </c>
      <c r="T7" s="1013"/>
      <c r="U7" s="1013"/>
      <c r="V7" s="1014"/>
      <c r="W7" s="132"/>
      <c r="X7" s="96"/>
      <c r="Y7" s="96"/>
      <c r="Z7" s="96"/>
      <c r="AA7" s="129"/>
      <c r="AB7" s="130"/>
      <c r="AC7" s="870"/>
      <c r="AD7" s="870"/>
      <c r="AE7" s="870"/>
      <c r="AF7" s="871"/>
      <c r="AG7" s="82"/>
      <c r="AH7" s="82"/>
      <c r="AI7" s="82"/>
      <c r="AJ7" s="82"/>
      <c r="AK7" s="82"/>
      <c r="AL7" s="82"/>
      <c r="AM7" s="872"/>
      <c r="AN7" s="872"/>
      <c r="AO7" s="872"/>
      <c r="AP7" s="872"/>
      <c r="AQ7" s="872"/>
      <c r="AR7" s="872"/>
      <c r="AS7" s="872"/>
      <c r="AT7" s="872"/>
      <c r="AU7" s="872"/>
      <c r="AV7" s="872"/>
      <c r="AW7" s="872"/>
      <c r="AX7" s="872"/>
      <c r="AY7" s="872"/>
      <c r="AZ7" s="872"/>
      <c r="BA7" s="872"/>
      <c r="BB7" s="71"/>
      <c r="BC7" s="71"/>
      <c r="BD7" s="71"/>
    </row>
    <row r="8" spans="1:56" ht="14.25" customHeight="1">
      <c r="A8" s="1017"/>
      <c r="B8" s="89" t="s">
        <v>129</v>
      </c>
      <c r="C8" s="110"/>
      <c r="D8" s="76"/>
      <c r="E8" s="76"/>
      <c r="F8" s="76"/>
      <c r="G8" s="112"/>
      <c r="H8" s="149"/>
      <c r="I8" s="964" t="s">
        <v>170</v>
      </c>
      <c r="J8" s="964"/>
      <c r="K8" s="964"/>
      <c r="L8" s="964"/>
      <c r="M8" s="149"/>
      <c r="N8" s="1018" t="s">
        <v>148</v>
      </c>
      <c r="O8" s="1019"/>
      <c r="P8" s="1019"/>
      <c r="Q8" s="1020"/>
      <c r="R8" s="77"/>
      <c r="S8" s="97"/>
      <c r="T8" s="97"/>
      <c r="U8" s="97"/>
      <c r="V8" s="109"/>
      <c r="W8" s="149"/>
      <c r="X8" s="112" t="s">
        <v>150</v>
      </c>
      <c r="Y8" s="97"/>
      <c r="Z8" s="97"/>
      <c r="AA8" s="86"/>
      <c r="AB8" s="149"/>
      <c r="AC8" s="894" t="s">
        <v>199</v>
      </c>
      <c r="AD8" s="894"/>
      <c r="AE8" s="894"/>
      <c r="AF8" s="895"/>
      <c r="AG8" s="82"/>
      <c r="AH8" s="82"/>
      <c r="AI8" s="82"/>
      <c r="AJ8" s="82"/>
      <c r="AK8" s="82"/>
      <c r="AL8" s="82"/>
      <c r="AM8" s="872"/>
      <c r="AN8" s="872"/>
      <c r="AO8" s="872"/>
      <c r="AP8" s="872"/>
      <c r="AQ8" s="872"/>
      <c r="AR8" s="872"/>
      <c r="AS8" s="872"/>
      <c r="AT8" s="872"/>
      <c r="AU8" s="872"/>
      <c r="AV8" s="872"/>
      <c r="AW8" s="872"/>
      <c r="AX8" s="872"/>
      <c r="AY8" s="872"/>
      <c r="AZ8" s="872"/>
      <c r="BA8" s="872"/>
      <c r="BB8" s="71"/>
      <c r="BC8" s="71"/>
      <c r="BD8" s="71"/>
    </row>
    <row r="9" spans="1:56" ht="14.25" customHeight="1">
      <c r="A9" s="1017"/>
      <c r="B9" s="89" t="s">
        <v>131</v>
      </c>
      <c r="C9" s="110"/>
      <c r="D9" s="76"/>
      <c r="E9" s="76"/>
      <c r="F9" s="76"/>
      <c r="G9" s="86"/>
      <c r="H9" s="149"/>
      <c r="I9" s="919" t="s">
        <v>146</v>
      </c>
      <c r="J9" s="920"/>
      <c r="K9" s="920"/>
      <c r="L9" s="921"/>
      <c r="M9" s="111"/>
      <c r="N9" s="98"/>
      <c r="O9" s="98"/>
      <c r="P9" s="98"/>
      <c r="Q9" s="86"/>
      <c r="R9" s="78"/>
      <c r="S9" s="145"/>
      <c r="T9" s="145"/>
      <c r="U9" s="145"/>
      <c r="V9" s="109"/>
      <c r="W9" s="149"/>
      <c r="X9" s="112" t="s">
        <v>151</v>
      </c>
      <c r="Y9" s="97"/>
      <c r="Z9" s="97"/>
      <c r="AA9" s="86"/>
      <c r="AB9" s="77"/>
      <c r="AC9" s="894"/>
      <c r="AD9" s="894"/>
      <c r="AE9" s="894"/>
      <c r="AF9" s="895"/>
      <c r="AG9" s="82"/>
      <c r="AH9" s="82"/>
      <c r="AI9" s="82"/>
      <c r="AJ9" s="82"/>
      <c r="AK9" s="82"/>
      <c r="AL9" s="82"/>
      <c r="AM9" s="905"/>
      <c r="AN9" s="905"/>
      <c r="AO9" s="905"/>
      <c r="AP9" s="872"/>
      <c r="AQ9" s="872"/>
      <c r="AR9" s="872"/>
      <c r="AS9" s="872"/>
      <c r="AT9" s="872"/>
      <c r="AU9" s="872"/>
      <c r="AV9" s="872"/>
      <c r="AW9" s="872"/>
      <c r="AX9" s="872"/>
      <c r="AY9" s="872"/>
      <c r="AZ9" s="872"/>
      <c r="BA9" s="872"/>
      <c r="BB9" s="71"/>
      <c r="BC9" s="71"/>
      <c r="BD9" s="71"/>
    </row>
    <row r="10" spans="1:56" ht="14.25" customHeight="1">
      <c r="A10" s="1017"/>
      <c r="B10" s="896" t="s">
        <v>145</v>
      </c>
      <c r="C10" s="113"/>
      <c r="D10" s="122"/>
      <c r="E10" s="122"/>
      <c r="F10" s="122"/>
      <c r="G10" s="92"/>
      <c r="H10" s="90"/>
      <c r="I10" s="136"/>
      <c r="J10" s="136"/>
      <c r="K10" s="136"/>
      <c r="L10" s="106"/>
      <c r="M10" s="899" t="s">
        <v>162</v>
      </c>
      <c r="N10" s="900"/>
      <c r="O10" s="900"/>
      <c r="P10" s="900"/>
      <c r="Q10" s="901"/>
      <c r="R10" s="101"/>
      <c r="S10" s="103"/>
      <c r="T10" s="103"/>
      <c r="U10" s="103"/>
      <c r="V10" s="106"/>
      <c r="W10" s="899" t="s">
        <v>163</v>
      </c>
      <c r="X10" s="900"/>
      <c r="Y10" s="900"/>
      <c r="Z10" s="900"/>
      <c r="AA10" s="901"/>
      <c r="AB10" s="902" t="s">
        <v>164</v>
      </c>
      <c r="AC10" s="903"/>
      <c r="AD10" s="903"/>
      <c r="AE10" s="903"/>
      <c r="AF10" s="904"/>
      <c r="AG10" s="73"/>
      <c r="AH10" s="73"/>
      <c r="AI10" s="73"/>
      <c r="AJ10" s="73"/>
      <c r="AK10" s="73"/>
      <c r="AL10" s="73"/>
      <c r="AM10" s="905"/>
      <c r="AN10" s="905"/>
      <c r="AO10" s="905"/>
      <c r="AP10" s="872"/>
      <c r="AQ10" s="872"/>
      <c r="AR10" s="872"/>
      <c r="AS10" s="872"/>
      <c r="AT10" s="872"/>
      <c r="AU10" s="872"/>
      <c r="AV10" s="872"/>
      <c r="AW10" s="872"/>
      <c r="AX10" s="872"/>
      <c r="AY10" s="872"/>
      <c r="AZ10" s="872"/>
      <c r="BA10" s="872"/>
      <c r="BB10" s="71"/>
      <c r="BC10" s="71"/>
      <c r="BD10" s="71"/>
    </row>
    <row r="11" spans="1:56" ht="14.25" customHeight="1">
      <c r="A11" s="1015" t="s">
        <v>188</v>
      </c>
      <c r="B11" s="897"/>
      <c r="C11" s="114"/>
      <c r="D11" s="127"/>
      <c r="E11" s="127"/>
      <c r="F11" s="127"/>
      <c r="G11" s="99"/>
      <c r="H11" s="79"/>
      <c r="I11" s="137"/>
      <c r="J11" s="137"/>
      <c r="K11" s="137"/>
      <c r="L11" s="100"/>
      <c r="M11" s="149"/>
      <c r="N11" s="943" t="s">
        <v>136</v>
      </c>
      <c r="O11" s="905"/>
      <c r="P11" s="905"/>
      <c r="Q11" s="944"/>
      <c r="R11" s="81"/>
      <c r="S11" s="105"/>
      <c r="T11" s="105"/>
      <c r="U11" s="105"/>
      <c r="V11" s="100"/>
      <c r="W11" s="149"/>
      <c r="X11" s="116" t="s">
        <v>152</v>
      </c>
      <c r="Y11" s="149"/>
      <c r="Z11" s="115" t="s">
        <v>139</v>
      </c>
      <c r="AB11" s="149"/>
      <c r="AC11" s="918" t="s">
        <v>173</v>
      </c>
      <c r="AD11" s="908"/>
      <c r="AE11" s="908"/>
      <c r="AF11" s="94"/>
      <c r="AG11" s="84"/>
      <c r="AH11" s="83"/>
      <c r="AI11" s="83"/>
      <c r="AJ11" s="83"/>
      <c r="AK11" s="83"/>
      <c r="AL11" s="83"/>
      <c r="AM11" s="872"/>
      <c r="AN11" s="872"/>
      <c r="AO11" s="87"/>
      <c r="AP11" s="874"/>
      <c r="AQ11" s="874"/>
      <c r="AR11" s="874"/>
      <c r="AS11" s="874"/>
      <c r="AT11" s="874"/>
      <c r="AU11" s="874"/>
      <c r="AV11" s="874"/>
      <c r="AW11" s="874"/>
      <c r="AX11" s="874"/>
      <c r="AY11" s="874"/>
      <c r="AZ11" s="874"/>
      <c r="BA11" s="874"/>
      <c r="BB11" s="71"/>
      <c r="BC11" s="71"/>
      <c r="BD11" s="71"/>
    </row>
    <row r="12" spans="1:56" ht="14.25" customHeight="1">
      <c r="A12" s="1015"/>
      <c r="B12" s="897"/>
      <c r="C12" s="114"/>
      <c r="D12" s="127"/>
      <c r="E12" s="127"/>
      <c r="F12" s="127"/>
      <c r="G12" s="99"/>
      <c r="H12" s="79"/>
      <c r="I12" s="137"/>
      <c r="J12" s="137"/>
      <c r="K12" s="137"/>
      <c r="L12" s="100"/>
      <c r="M12" s="149"/>
      <c r="N12" s="943" t="s">
        <v>149</v>
      </c>
      <c r="O12" s="905"/>
      <c r="P12" s="905"/>
      <c r="Q12" s="944"/>
      <c r="R12" s="74"/>
      <c r="S12" s="135"/>
      <c r="T12" s="135"/>
      <c r="U12" s="135"/>
      <c r="V12" s="100"/>
      <c r="W12" s="149"/>
      <c r="X12" s="116" t="s">
        <v>137</v>
      </c>
      <c r="Y12" s="149"/>
      <c r="Z12" s="115" t="s">
        <v>140</v>
      </c>
      <c r="AB12" s="149"/>
      <c r="AC12" s="918" t="s">
        <v>174</v>
      </c>
      <c r="AD12" s="908"/>
      <c r="AE12" s="908"/>
      <c r="AF12" s="94"/>
      <c r="AG12" s="84"/>
      <c r="AH12" s="84"/>
      <c r="AI12" s="84"/>
      <c r="AJ12" s="84"/>
      <c r="AK12" s="84"/>
      <c r="AL12" s="84"/>
      <c r="AM12" s="872"/>
      <c r="AN12" s="872"/>
      <c r="AO12" s="87"/>
      <c r="AP12" s="874"/>
      <c r="AQ12" s="874"/>
      <c r="AR12" s="874"/>
      <c r="AS12" s="874"/>
      <c r="AT12" s="874"/>
      <c r="AU12" s="874"/>
      <c r="AV12" s="874"/>
      <c r="AW12" s="874"/>
      <c r="AX12" s="874"/>
      <c r="AY12" s="874"/>
      <c r="AZ12" s="874"/>
      <c r="BA12" s="874"/>
      <c r="BB12" s="71"/>
      <c r="BC12" s="71"/>
      <c r="BD12" s="71"/>
    </row>
    <row r="13" spans="1:56" ht="14.25" customHeight="1">
      <c r="A13" s="1015"/>
      <c r="B13" s="897"/>
      <c r="C13" s="114"/>
      <c r="D13" s="127"/>
      <c r="E13" s="127"/>
      <c r="F13" s="127"/>
      <c r="G13" s="99"/>
      <c r="H13" s="79"/>
      <c r="I13" s="137"/>
      <c r="J13" s="137"/>
      <c r="K13" s="137"/>
      <c r="L13" s="100"/>
      <c r="M13" s="114"/>
      <c r="N13" s="127"/>
      <c r="O13" s="127"/>
      <c r="P13" s="127"/>
      <c r="Q13" s="104"/>
      <c r="R13" s="115"/>
      <c r="S13" s="116"/>
      <c r="T13" s="116"/>
      <c r="U13" s="116"/>
      <c r="V13" s="100"/>
      <c r="W13" s="149"/>
      <c r="X13" s="116" t="s">
        <v>138</v>
      </c>
      <c r="Y13" s="149"/>
      <c r="Z13" s="115" t="s">
        <v>141</v>
      </c>
      <c r="AB13" s="149"/>
      <c r="AC13" s="918" t="s">
        <v>175</v>
      </c>
      <c r="AD13" s="908"/>
      <c r="AE13" s="908"/>
      <c r="AF13" s="94"/>
      <c r="AG13" s="84"/>
      <c r="AH13" s="83"/>
      <c r="AI13" s="83"/>
      <c r="AJ13" s="83"/>
      <c r="AK13" s="83"/>
      <c r="AL13" s="83"/>
      <c r="AM13" s="872"/>
      <c r="AN13" s="872"/>
      <c r="AO13" s="872"/>
      <c r="AP13" s="872"/>
      <c r="AQ13" s="872"/>
      <c r="AR13" s="872"/>
      <c r="AS13" s="872"/>
      <c r="AT13" s="872"/>
      <c r="AU13" s="872"/>
      <c r="AV13" s="872"/>
      <c r="AW13" s="872"/>
      <c r="AX13" s="872"/>
      <c r="AY13" s="872"/>
      <c r="AZ13" s="872"/>
      <c r="BA13" s="872"/>
      <c r="BB13" s="71"/>
      <c r="BC13" s="71"/>
      <c r="BD13" s="71"/>
    </row>
    <row r="14" spans="1:56" ht="14.25" customHeight="1">
      <c r="A14" s="1015"/>
      <c r="B14" s="897"/>
      <c r="C14" s="114"/>
      <c r="D14" s="127"/>
      <c r="E14" s="127"/>
      <c r="F14" s="127"/>
      <c r="G14" s="99"/>
      <c r="H14" s="79"/>
      <c r="I14" s="137"/>
      <c r="J14" s="137"/>
      <c r="K14" s="137"/>
      <c r="L14" s="100"/>
      <c r="M14" s="114"/>
      <c r="N14" s="127"/>
      <c r="O14" s="127"/>
      <c r="P14" s="127"/>
      <c r="Q14" s="104"/>
      <c r="R14" s="115"/>
      <c r="S14" s="116"/>
      <c r="T14" s="116"/>
      <c r="U14" s="116"/>
      <c r="V14" s="100"/>
      <c r="W14" s="149"/>
      <c r="X14" s="116" t="s">
        <v>143</v>
      </c>
      <c r="Y14" s="149"/>
      <c r="Z14" s="115" t="s">
        <v>142</v>
      </c>
      <c r="AB14" s="149"/>
      <c r="AC14" s="918" t="s">
        <v>176</v>
      </c>
      <c r="AD14" s="908"/>
      <c r="AE14" s="908"/>
      <c r="AF14" s="94"/>
      <c r="AG14" s="84"/>
      <c r="AH14" s="83"/>
      <c r="AI14" s="83"/>
      <c r="AJ14" s="83"/>
      <c r="AK14" s="83"/>
      <c r="AL14" s="83"/>
      <c r="AM14" s="872"/>
      <c r="AN14" s="872"/>
      <c r="AO14" s="872"/>
      <c r="AP14" s="872"/>
      <c r="AQ14" s="872"/>
      <c r="AR14" s="872"/>
      <c r="AS14" s="872"/>
      <c r="AT14" s="872"/>
      <c r="AU14" s="872"/>
      <c r="AV14" s="872"/>
      <c r="AW14" s="872"/>
      <c r="AX14" s="872"/>
      <c r="AY14" s="872"/>
      <c r="AZ14" s="872"/>
      <c r="BA14" s="872"/>
      <c r="BB14" s="71"/>
      <c r="BC14" s="71"/>
      <c r="BD14" s="71"/>
    </row>
    <row r="15" spans="1:56" ht="14.25" customHeight="1">
      <c r="A15" s="1015"/>
      <c r="B15" s="897"/>
      <c r="C15" s="114"/>
      <c r="D15" s="127"/>
      <c r="E15" s="127"/>
      <c r="F15" s="127"/>
      <c r="G15" s="99"/>
      <c r="H15" s="79"/>
      <c r="I15" s="137"/>
      <c r="J15" s="137"/>
      <c r="K15" s="137"/>
      <c r="L15" s="100"/>
      <c r="M15" s="114"/>
      <c r="N15" s="127"/>
      <c r="O15" s="127"/>
      <c r="P15" s="127"/>
      <c r="Q15" s="104"/>
      <c r="R15" s="115"/>
      <c r="S15" s="116"/>
      <c r="T15" s="116"/>
      <c r="U15" s="116"/>
      <c r="V15" s="100"/>
      <c r="W15" s="149"/>
      <c r="X15" s="906" t="s">
        <v>154</v>
      </c>
      <c r="Y15" s="906"/>
      <c r="Z15" s="906"/>
      <c r="AA15" s="907"/>
      <c r="AB15" s="149"/>
      <c r="AC15" s="918" t="s">
        <v>177</v>
      </c>
      <c r="AD15" s="908"/>
      <c r="AE15" s="908"/>
      <c r="AF15" s="94"/>
      <c r="AG15" s="84"/>
      <c r="AH15" s="83"/>
      <c r="AI15" s="83"/>
      <c r="AJ15" s="83"/>
      <c r="AK15" s="83"/>
      <c r="AL15" s="83"/>
      <c r="AM15" s="872"/>
      <c r="AN15" s="872"/>
      <c r="AO15" s="872"/>
      <c r="AP15" s="872"/>
      <c r="AQ15" s="872"/>
      <c r="AR15" s="872"/>
      <c r="AS15" s="872"/>
      <c r="AT15" s="872"/>
      <c r="AU15" s="872"/>
      <c r="AV15" s="872"/>
      <c r="AW15" s="872"/>
      <c r="AX15" s="872"/>
      <c r="AY15" s="872"/>
      <c r="AZ15" s="872"/>
      <c r="BA15" s="872"/>
      <c r="BB15" s="71"/>
      <c r="BC15" s="71"/>
      <c r="BD15" s="71"/>
    </row>
    <row r="16" spans="1:56" ht="14.25" customHeight="1">
      <c r="A16" s="1015"/>
      <c r="B16" s="897"/>
      <c r="C16" s="114"/>
      <c r="D16" s="127"/>
      <c r="E16" s="127"/>
      <c r="F16" s="127"/>
      <c r="G16" s="99"/>
      <c r="H16" s="79"/>
      <c r="I16" s="137"/>
      <c r="J16" s="137"/>
      <c r="K16" s="137"/>
      <c r="L16" s="100"/>
      <c r="M16" s="114"/>
      <c r="N16" s="127"/>
      <c r="O16" s="127"/>
      <c r="P16" s="127"/>
      <c r="Q16" s="104"/>
      <c r="R16" s="115"/>
      <c r="S16" s="116"/>
      <c r="T16" s="116"/>
      <c r="U16" s="116"/>
      <c r="V16" s="100"/>
      <c r="W16" s="149"/>
      <c r="X16" s="906" t="s">
        <v>155</v>
      </c>
      <c r="Y16" s="906"/>
      <c r="Z16" s="906"/>
      <c r="AA16" s="907"/>
      <c r="AB16" s="149"/>
      <c r="AC16" s="908" t="s">
        <v>159</v>
      </c>
      <c r="AD16" s="908"/>
      <c r="AE16" s="908"/>
      <c r="AF16" s="909"/>
      <c r="AG16" s="84"/>
      <c r="AH16" s="83"/>
      <c r="AI16" s="83"/>
      <c r="AJ16" s="83"/>
      <c r="AK16" s="83"/>
      <c r="AL16" s="83"/>
      <c r="AM16" s="872"/>
      <c r="AN16" s="872"/>
      <c r="AO16" s="872"/>
      <c r="AP16" s="872"/>
      <c r="AQ16" s="872"/>
      <c r="AR16" s="872"/>
      <c r="AS16" s="872"/>
      <c r="AT16" s="872"/>
      <c r="AU16" s="872"/>
      <c r="AV16" s="872"/>
      <c r="AW16" s="872"/>
      <c r="AX16" s="872"/>
      <c r="AY16" s="872"/>
      <c r="AZ16" s="872"/>
      <c r="BA16" s="872"/>
      <c r="BB16" s="71"/>
      <c r="BC16" s="71"/>
      <c r="BD16" s="71"/>
    </row>
    <row r="17" spans="1:56" ht="14.25" customHeight="1">
      <c r="A17" s="1015"/>
      <c r="B17" s="897"/>
      <c r="C17" s="114"/>
      <c r="D17" s="127"/>
      <c r="E17" s="127"/>
      <c r="F17" s="127"/>
      <c r="G17" s="99"/>
      <c r="H17" s="79"/>
      <c r="I17" s="137"/>
      <c r="J17" s="137"/>
      <c r="K17" s="137"/>
      <c r="L17" s="100"/>
      <c r="M17" s="114"/>
      <c r="N17" s="127"/>
      <c r="O17" s="127"/>
      <c r="P17" s="127"/>
      <c r="Q17" s="104"/>
      <c r="R17" s="115"/>
      <c r="S17" s="116"/>
      <c r="T17" s="116"/>
      <c r="U17" s="116"/>
      <c r="V17" s="100"/>
      <c r="W17" s="149"/>
      <c r="X17" s="906" t="s">
        <v>156</v>
      </c>
      <c r="Y17" s="906"/>
      <c r="Z17" s="906"/>
      <c r="AA17" s="907"/>
      <c r="AB17" s="149"/>
      <c r="AC17" s="908" t="s">
        <v>160</v>
      </c>
      <c r="AD17" s="908"/>
      <c r="AE17" s="908"/>
      <c r="AF17" s="909"/>
      <c r="AG17" s="84"/>
      <c r="AH17" s="83"/>
      <c r="AI17" s="83"/>
      <c r="AJ17" s="83"/>
      <c r="AK17" s="83"/>
      <c r="AL17" s="83"/>
      <c r="AM17" s="872"/>
      <c r="AN17" s="872"/>
      <c r="AO17" s="872"/>
      <c r="AP17" s="872"/>
      <c r="AQ17" s="872"/>
      <c r="AR17" s="872"/>
      <c r="AS17" s="872"/>
      <c r="AT17" s="872"/>
      <c r="AU17" s="872"/>
      <c r="AV17" s="872"/>
      <c r="AW17" s="872"/>
      <c r="AX17" s="872"/>
      <c r="AY17" s="872"/>
      <c r="AZ17" s="872"/>
      <c r="BA17" s="872"/>
      <c r="BB17" s="71"/>
      <c r="BC17" s="71"/>
      <c r="BD17" s="71"/>
    </row>
    <row r="18" spans="1:56" ht="14.25" customHeight="1">
      <c r="A18" s="1015"/>
      <c r="B18" s="898"/>
      <c r="C18" s="168"/>
      <c r="D18" s="127"/>
      <c r="E18" s="127"/>
      <c r="F18" s="127"/>
      <c r="G18" s="99"/>
      <c r="H18" s="91"/>
      <c r="I18" s="138"/>
      <c r="J18" s="138"/>
      <c r="K18" s="138"/>
      <c r="L18" s="118"/>
      <c r="M18" s="117"/>
      <c r="N18" s="75"/>
      <c r="O18" s="75"/>
      <c r="P18" s="75"/>
      <c r="Q18" s="120"/>
      <c r="R18" s="119"/>
      <c r="S18" s="121"/>
      <c r="T18" s="121"/>
      <c r="U18" s="121"/>
      <c r="V18" s="118"/>
      <c r="W18" s="149"/>
      <c r="X18" s="910" t="s">
        <v>157</v>
      </c>
      <c r="Y18" s="910"/>
      <c r="Z18" s="910"/>
      <c r="AA18" s="911"/>
      <c r="AB18" s="149"/>
      <c r="AC18" s="908" t="s">
        <v>161</v>
      </c>
      <c r="AD18" s="908"/>
      <c r="AE18" s="908"/>
      <c r="AF18" s="909"/>
      <c r="AG18" s="84"/>
      <c r="AH18" s="84"/>
      <c r="AI18" s="84"/>
      <c r="AJ18" s="84"/>
      <c r="AK18" s="84"/>
      <c r="AL18" s="84"/>
      <c r="AM18" s="872"/>
      <c r="AN18" s="872"/>
      <c r="AO18" s="872"/>
      <c r="AP18" s="872"/>
      <c r="AQ18" s="872"/>
      <c r="AR18" s="872"/>
      <c r="AS18" s="872"/>
      <c r="AT18" s="872"/>
      <c r="AU18" s="872"/>
      <c r="AV18" s="872"/>
      <c r="AW18" s="872"/>
      <c r="AX18" s="872"/>
      <c r="AY18" s="872"/>
      <c r="AZ18" s="872"/>
      <c r="BA18" s="872"/>
      <c r="BB18" s="71"/>
      <c r="BC18" s="71"/>
      <c r="BD18" s="71"/>
    </row>
    <row r="19" spans="1:56" ht="14.25" customHeight="1">
      <c r="A19" s="153"/>
      <c r="B19" s="912" t="s">
        <v>144</v>
      </c>
      <c r="C19" s="149"/>
      <c r="D19" s="922" t="s">
        <v>133</v>
      </c>
      <c r="E19" s="922"/>
      <c r="F19" s="922"/>
      <c r="G19" s="922"/>
      <c r="H19" s="80"/>
      <c r="I19" s="139"/>
      <c r="J19" s="139"/>
      <c r="K19" s="139"/>
      <c r="L19" s="914"/>
      <c r="M19" s="149"/>
      <c r="N19" s="922" t="s">
        <v>132</v>
      </c>
      <c r="O19" s="922"/>
      <c r="P19" s="922"/>
      <c r="Q19" s="922"/>
      <c r="R19" s="80"/>
      <c r="S19" s="139"/>
      <c r="T19" s="139"/>
      <c r="U19" s="139"/>
      <c r="V19" s="914"/>
      <c r="W19" s="113"/>
      <c r="X19" s="103"/>
      <c r="Y19" s="103"/>
      <c r="Z19" s="103"/>
      <c r="AA19" s="102"/>
      <c r="AB19" s="149"/>
      <c r="AC19" s="916" t="s">
        <v>158</v>
      </c>
      <c r="AD19" s="916"/>
      <c r="AE19" s="916"/>
      <c r="AF19" s="917"/>
      <c r="AG19" s="83"/>
      <c r="AH19" s="83"/>
      <c r="AI19" s="85"/>
      <c r="AJ19" s="85"/>
      <c r="AK19" s="85"/>
      <c r="AL19" s="85"/>
      <c r="AM19" s="872"/>
      <c r="AN19" s="872"/>
      <c r="AO19" s="872"/>
      <c r="AP19" s="872"/>
      <c r="AQ19" s="872"/>
      <c r="AR19" s="872"/>
      <c r="AS19" s="872"/>
      <c r="AT19" s="872"/>
      <c r="AU19" s="872"/>
      <c r="AV19" s="872"/>
      <c r="AW19" s="872"/>
      <c r="AX19" s="872"/>
      <c r="AY19" s="872"/>
      <c r="AZ19" s="872"/>
      <c r="BA19" s="872"/>
      <c r="BB19" s="71"/>
      <c r="BC19" s="71"/>
      <c r="BD19" s="71"/>
    </row>
    <row r="20" spans="1:56" ht="14.25" customHeight="1" thickBot="1">
      <c r="A20" s="154"/>
      <c r="B20" s="913"/>
      <c r="C20" s="123"/>
      <c r="D20" s="124"/>
      <c r="E20" s="124"/>
      <c r="F20" s="124"/>
      <c r="G20" s="108"/>
      <c r="H20" s="88"/>
      <c r="I20" s="140"/>
      <c r="J20" s="140"/>
      <c r="K20" s="140"/>
      <c r="L20" s="915"/>
      <c r="M20" s="123"/>
      <c r="N20" s="124"/>
      <c r="O20" s="124"/>
      <c r="P20" s="124"/>
      <c r="Q20" s="108"/>
      <c r="R20" s="88"/>
      <c r="S20" s="140"/>
      <c r="T20" s="140"/>
      <c r="U20" s="140"/>
      <c r="V20" s="915"/>
      <c r="W20" s="123"/>
      <c r="X20" s="107"/>
      <c r="Y20" s="107"/>
      <c r="Z20" s="107"/>
      <c r="AA20" s="108"/>
      <c r="AB20" s="149"/>
      <c r="AC20" s="974" t="s">
        <v>178</v>
      </c>
      <c r="AD20" s="975"/>
      <c r="AE20" s="975"/>
      <c r="AF20" s="93"/>
      <c r="AG20" s="83"/>
      <c r="AH20" s="83"/>
      <c r="AI20" s="84"/>
      <c r="AJ20" s="84"/>
      <c r="AK20" s="84"/>
      <c r="AL20" s="84"/>
      <c r="AM20" s="872"/>
      <c r="AN20" s="872"/>
      <c r="AO20" s="872"/>
      <c r="AP20" s="872"/>
      <c r="AQ20" s="872"/>
      <c r="AR20" s="872"/>
      <c r="AS20" s="872"/>
      <c r="AT20" s="872"/>
      <c r="AU20" s="872"/>
      <c r="AV20" s="872"/>
      <c r="AW20" s="872"/>
      <c r="AX20" s="872"/>
      <c r="AY20" s="872"/>
      <c r="AZ20" s="872"/>
      <c r="BA20" s="872"/>
      <c r="BB20" s="71"/>
      <c r="BC20" s="71"/>
      <c r="BD20" s="71"/>
    </row>
    <row r="21" spans="1:56" ht="14.25" customHeight="1">
      <c r="A21" s="1016" t="s">
        <v>190</v>
      </c>
      <c r="B21" s="128" t="s">
        <v>127</v>
      </c>
      <c r="C21" s="148"/>
      <c r="D21" s="971" t="s">
        <v>146</v>
      </c>
      <c r="E21" s="972"/>
      <c r="F21" s="972"/>
      <c r="G21" s="973"/>
      <c r="H21" s="141"/>
      <c r="I21" s="142"/>
      <c r="J21" s="142"/>
      <c r="K21" s="142"/>
      <c r="L21" s="143"/>
      <c r="M21" s="131"/>
      <c r="N21" s="144"/>
      <c r="O21" s="144"/>
      <c r="P21" s="144"/>
      <c r="Q21" s="179"/>
      <c r="R21" s="148"/>
      <c r="S21" s="1012" t="s">
        <v>128</v>
      </c>
      <c r="T21" s="1013"/>
      <c r="U21" s="1013"/>
      <c r="V21" s="1014"/>
      <c r="W21" s="132"/>
      <c r="X21" s="156"/>
      <c r="Y21" s="156"/>
      <c r="Z21" s="156"/>
      <c r="AA21" s="179"/>
      <c r="AB21" s="130"/>
      <c r="AC21" s="870"/>
      <c r="AD21" s="870"/>
      <c r="AE21" s="870"/>
      <c r="AF21" s="871"/>
      <c r="AG21" s="82"/>
      <c r="AH21" s="72"/>
      <c r="AI21" s="83"/>
      <c r="AJ21" s="83"/>
      <c r="AK21" s="83"/>
      <c r="AL21" s="83"/>
      <c r="AM21" s="872"/>
      <c r="AN21" s="872"/>
      <c r="AO21" s="872"/>
      <c r="AP21" s="872"/>
      <c r="AQ21" s="872"/>
      <c r="AR21" s="872"/>
      <c r="AS21" s="872"/>
      <c r="AT21" s="872"/>
      <c r="AU21" s="872"/>
      <c r="AV21" s="872"/>
      <c r="AW21" s="872"/>
      <c r="AX21" s="872"/>
      <c r="AY21" s="872"/>
      <c r="AZ21" s="872"/>
      <c r="BA21" s="872"/>
      <c r="BB21" s="71"/>
      <c r="BC21" s="71"/>
      <c r="BD21" s="71"/>
    </row>
    <row r="22" spans="1:56" ht="14.25" customHeight="1">
      <c r="A22" s="1017"/>
      <c r="B22" s="89" t="s">
        <v>129</v>
      </c>
      <c r="C22" s="110"/>
      <c r="D22" s="76"/>
      <c r="E22" s="76"/>
      <c r="F22" s="76"/>
      <c r="G22" s="180"/>
      <c r="H22" s="149"/>
      <c r="I22" s="964" t="s">
        <v>170</v>
      </c>
      <c r="J22" s="964"/>
      <c r="K22" s="964"/>
      <c r="L22" s="964"/>
      <c r="M22" s="149"/>
      <c r="N22" s="1018" t="s">
        <v>148</v>
      </c>
      <c r="O22" s="1019"/>
      <c r="P22" s="1019"/>
      <c r="Q22" s="1020"/>
      <c r="R22" s="77"/>
      <c r="S22" s="158"/>
      <c r="T22" s="158"/>
      <c r="U22" s="158"/>
      <c r="V22" s="109"/>
      <c r="W22" s="149"/>
      <c r="X22" s="180" t="s">
        <v>150</v>
      </c>
      <c r="Y22" s="158"/>
      <c r="Z22" s="158"/>
      <c r="AA22" s="181"/>
      <c r="AB22" s="149"/>
      <c r="AC22" s="894" t="s">
        <v>199</v>
      </c>
      <c r="AD22" s="894"/>
      <c r="AE22" s="894"/>
      <c r="AF22" s="895"/>
      <c r="AG22" s="83"/>
      <c r="AH22" s="72"/>
      <c r="AI22" s="83"/>
      <c r="AJ22" s="83"/>
      <c r="AK22" s="83"/>
      <c r="AL22" s="83"/>
      <c r="AM22" s="872"/>
      <c r="AN22" s="872"/>
      <c r="AO22" s="872"/>
      <c r="AP22" s="872"/>
      <c r="AQ22" s="872"/>
      <c r="AR22" s="872"/>
      <c r="AS22" s="872"/>
      <c r="AT22" s="872"/>
      <c r="AU22" s="872"/>
      <c r="AV22" s="872"/>
      <c r="AW22" s="872"/>
      <c r="AX22" s="872"/>
      <c r="AY22" s="872"/>
      <c r="AZ22" s="872"/>
      <c r="BA22" s="872"/>
      <c r="BB22" s="71"/>
      <c r="BC22" s="71"/>
      <c r="BD22" s="71"/>
    </row>
    <row r="23" spans="1:56" ht="14.25" customHeight="1">
      <c r="A23" s="1017"/>
      <c r="B23" s="89" t="s">
        <v>131</v>
      </c>
      <c r="C23" s="110"/>
      <c r="D23" s="76"/>
      <c r="E23" s="76"/>
      <c r="F23" s="76"/>
      <c r="G23" s="181"/>
      <c r="H23" s="149"/>
      <c r="I23" s="919" t="s">
        <v>146</v>
      </c>
      <c r="J23" s="920"/>
      <c r="K23" s="920"/>
      <c r="L23" s="921"/>
      <c r="M23" s="111"/>
      <c r="N23" s="98"/>
      <c r="O23" s="98"/>
      <c r="P23" s="98"/>
      <c r="Q23" s="181"/>
      <c r="R23" s="78"/>
      <c r="S23" s="145"/>
      <c r="T23" s="145"/>
      <c r="U23" s="145"/>
      <c r="V23" s="109"/>
      <c r="W23" s="149"/>
      <c r="X23" s="180" t="s">
        <v>151</v>
      </c>
      <c r="Y23" s="158"/>
      <c r="Z23" s="158"/>
      <c r="AA23" s="181"/>
      <c r="AB23" s="77"/>
      <c r="AC23" s="894"/>
      <c r="AD23" s="894"/>
      <c r="AE23" s="894"/>
      <c r="AF23" s="895"/>
      <c r="AG23" s="82"/>
      <c r="AH23" s="87"/>
      <c r="AI23" s="83"/>
      <c r="AJ23" s="83"/>
      <c r="AK23" s="83"/>
      <c r="AL23" s="83"/>
      <c r="AM23" s="872"/>
      <c r="AN23" s="872"/>
      <c r="AO23" s="872"/>
      <c r="AP23" s="872"/>
      <c r="AQ23" s="872"/>
      <c r="AR23" s="872"/>
      <c r="AS23" s="872"/>
      <c r="AT23" s="872"/>
      <c r="AU23" s="872"/>
      <c r="AV23" s="872"/>
      <c r="AW23" s="872"/>
      <c r="AX23" s="872"/>
      <c r="AY23" s="872"/>
      <c r="AZ23" s="872"/>
      <c r="BA23" s="872"/>
      <c r="BB23" s="71"/>
      <c r="BC23" s="71"/>
      <c r="BD23" s="71"/>
    </row>
    <row r="24" spans="1:56" ht="14.25" customHeight="1">
      <c r="A24" s="1017"/>
      <c r="B24" s="896" t="s">
        <v>145</v>
      </c>
      <c r="C24" s="175"/>
      <c r="D24" s="176"/>
      <c r="E24" s="176"/>
      <c r="F24" s="176"/>
      <c r="G24" s="92"/>
      <c r="H24" s="90"/>
      <c r="I24" s="136"/>
      <c r="J24" s="136"/>
      <c r="K24" s="136"/>
      <c r="L24" s="163"/>
      <c r="M24" s="899" t="s">
        <v>162</v>
      </c>
      <c r="N24" s="900"/>
      <c r="O24" s="900"/>
      <c r="P24" s="900"/>
      <c r="Q24" s="901"/>
      <c r="R24" s="159"/>
      <c r="S24" s="160"/>
      <c r="T24" s="160"/>
      <c r="U24" s="160"/>
      <c r="V24" s="163"/>
      <c r="W24" s="899" t="s">
        <v>163</v>
      </c>
      <c r="X24" s="900"/>
      <c r="Y24" s="900"/>
      <c r="Z24" s="900"/>
      <c r="AA24" s="901"/>
      <c r="AB24" s="902" t="s">
        <v>164</v>
      </c>
      <c r="AC24" s="903"/>
      <c r="AD24" s="903"/>
      <c r="AE24" s="903"/>
      <c r="AF24" s="904"/>
      <c r="AG24" s="73"/>
      <c r="AH24" s="87"/>
      <c r="AI24" s="83"/>
      <c r="AJ24" s="83"/>
      <c r="AK24" s="83"/>
      <c r="AL24" s="83"/>
      <c r="AM24" s="872"/>
      <c r="AN24" s="872"/>
      <c r="AO24" s="872"/>
      <c r="AP24" s="872"/>
      <c r="AQ24" s="872"/>
      <c r="AR24" s="872"/>
      <c r="AS24" s="872"/>
      <c r="AT24" s="872"/>
      <c r="AU24" s="872"/>
      <c r="AV24" s="872"/>
      <c r="AW24" s="872"/>
      <c r="AX24" s="872"/>
      <c r="AY24" s="872"/>
      <c r="AZ24" s="872"/>
      <c r="BA24" s="872"/>
      <c r="BB24" s="71"/>
      <c r="BC24" s="71"/>
      <c r="BD24" s="71"/>
    </row>
    <row r="25" spans="1:56" ht="14.25" customHeight="1">
      <c r="A25" s="1015" t="s">
        <v>191</v>
      </c>
      <c r="B25" s="897"/>
      <c r="C25" s="168"/>
      <c r="D25" s="157"/>
      <c r="E25" s="157"/>
      <c r="F25" s="157"/>
      <c r="G25" s="99"/>
      <c r="H25" s="79"/>
      <c r="I25" s="137"/>
      <c r="J25" s="137"/>
      <c r="K25" s="137"/>
      <c r="L25" s="169"/>
      <c r="M25" s="149"/>
      <c r="N25" s="943" t="s">
        <v>136</v>
      </c>
      <c r="O25" s="905"/>
      <c r="P25" s="905"/>
      <c r="Q25" s="944"/>
      <c r="R25" s="81"/>
      <c r="S25" s="105"/>
      <c r="T25" s="105"/>
      <c r="U25" s="105"/>
      <c r="V25" s="169"/>
      <c r="W25" s="149"/>
      <c r="X25" s="162" t="s">
        <v>152</v>
      </c>
      <c r="Y25" s="149"/>
      <c r="Z25" s="164" t="s">
        <v>139</v>
      </c>
      <c r="AB25" s="149"/>
      <c r="AC25" s="918" t="s">
        <v>173</v>
      </c>
      <c r="AD25" s="908"/>
      <c r="AE25" s="908"/>
      <c r="AF25" s="94"/>
      <c r="AG25" s="83"/>
      <c r="AH25" s="82"/>
      <c r="AI25" s="72"/>
      <c r="AJ25" s="72"/>
      <c r="AK25" s="72"/>
      <c r="AL25" s="72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</row>
    <row r="26" spans="1:56" ht="14.25" customHeight="1">
      <c r="A26" s="1015"/>
      <c r="B26" s="897"/>
      <c r="C26" s="168"/>
      <c r="D26" s="157"/>
      <c r="E26" s="157"/>
      <c r="F26" s="157"/>
      <c r="G26" s="99"/>
      <c r="H26" s="79"/>
      <c r="I26" s="137"/>
      <c r="J26" s="137"/>
      <c r="K26" s="137"/>
      <c r="L26" s="169"/>
      <c r="M26" s="149"/>
      <c r="N26" s="943" t="s">
        <v>149</v>
      </c>
      <c r="O26" s="905"/>
      <c r="P26" s="905"/>
      <c r="Q26" s="944"/>
      <c r="R26" s="74"/>
      <c r="S26" s="135"/>
      <c r="T26" s="135"/>
      <c r="U26" s="135"/>
      <c r="V26" s="169"/>
      <c r="W26" s="149"/>
      <c r="X26" s="162" t="s">
        <v>137</v>
      </c>
      <c r="Y26" s="149"/>
      <c r="Z26" s="164" t="s">
        <v>140</v>
      </c>
      <c r="AB26" s="149"/>
      <c r="AC26" s="918" t="s">
        <v>174</v>
      </c>
      <c r="AD26" s="908"/>
      <c r="AE26" s="908"/>
      <c r="AF26" s="94"/>
      <c r="AG26" s="84"/>
      <c r="AH26" s="83"/>
      <c r="AI26" s="72"/>
      <c r="AJ26" s="72"/>
      <c r="AK26" s="72"/>
      <c r="AL26" s="72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</row>
    <row r="27" spans="1:56" ht="14.25" customHeight="1">
      <c r="A27" s="1015"/>
      <c r="B27" s="897"/>
      <c r="C27" s="168"/>
      <c r="D27" s="157"/>
      <c r="E27" s="157"/>
      <c r="F27" s="157"/>
      <c r="G27" s="99"/>
      <c r="H27" s="79"/>
      <c r="I27" s="137"/>
      <c r="J27" s="137"/>
      <c r="K27" s="137"/>
      <c r="L27" s="169"/>
      <c r="M27" s="168"/>
      <c r="N27" s="157"/>
      <c r="O27" s="157"/>
      <c r="P27" s="157"/>
      <c r="Q27" s="165"/>
      <c r="R27" s="164"/>
      <c r="S27" s="162"/>
      <c r="T27" s="162"/>
      <c r="U27" s="162"/>
      <c r="V27" s="169"/>
      <c r="W27" s="149"/>
      <c r="X27" s="162" t="s">
        <v>138</v>
      </c>
      <c r="Y27" s="149"/>
      <c r="Z27" s="164" t="s">
        <v>141</v>
      </c>
      <c r="AB27" s="149"/>
      <c r="AC27" s="918" t="s">
        <v>175</v>
      </c>
      <c r="AD27" s="908"/>
      <c r="AE27" s="908"/>
      <c r="AF27" s="94"/>
      <c r="AG27" s="83"/>
      <c r="AH27" s="82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</row>
    <row r="28" spans="1:56" ht="14.25" customHeight="1">
      <c r="A28" s="1015"/>
      <c r="B28" s="897"/>
      <c r="C28" s="168"/>
      <c r="D28" s="157"/>
      <c r="E28" s="157"/>
      <c r="F28" s="157"/>
      <c r="G28" s="99"/>
      <c r="H28" s="79"/>
      <c r="I28" s="137"/>
      <c r="J28" s="137"/>
      <c r="K28" s="137"/>
      <c r="L28" s="169"/>
      <c r="M28" s="168"/>
      <c r="N28" s="157"/>
      <c r="O28" s="157"/>
      <c r="P28" s="157"/>
      <c r="Q28" s="165"/>
      <c r="R28" s="164"/>
      <c r="S28" s="162"/>
      <c r="T28" s="162"/>
      <c r="U28" s="162"/>
      <c r="V28" s="169"/>
      <c r="W28" s="149"/>
      <c r="X28" s="162" t="s">
        <v>143</v>
      </c>
      <c r="Y28" s="149"/>
      <c r="Z28" s="164" t="s">
        <v>142</v>
      </c>
      <c r="AB28" s="149"/>
      <c r="AC28" s="918" t="s">
        <v>176</v>
      </c>
      <c r="AD28" s="908"/>
      <c r="AE28" s="908"/>
      <c r="AF28" s="94"/>
      <c r="AG28" s="84"/>
      <c r="AH28" s="73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</row>
    <row r="29" spans="1:56" ht="14.25" customHeight="1">
      <c r="A29" s="1015"/>
      <c r="B29" s="897"/>
      <c r="C29" s="168"/>
      <c r="D29" s="157"/>
      <c r="E29" s="157"/>
      <c r="F29" s="157"/>
      <c r="G29" s="99"/>
      <c r="H29" s="79"/>
      <c r="I29" s="137"/>
      <c r="J29" s="137"/>
      <c r="K29" s="137"/>
      <c r="L29" s="169"/>
      <c r="M29" s="168"/>
      <c r="N29" s="157"/>
      <c r="O29" s="157"/>
      <c r="P29" s="157"/>
      <c r="Q29" s="165"/>
      <c r="R29" s="164"/>
      <c r="S29" s="162"/>
      <c r="T29" s="162"/>
      <c r="U29" s="162"/>
      <c r="V29" s="169"/>
      <c r="W29" s="149"/>
      <c r="X29" s="906" t="s">
        <v>154</v>
      </c>
      <c r="Y29" s="906"/>
      <c r="Z29" s="906"/>
      <c r="AA29" s="907"/>
      <c r="AB29" s="149"/>
      <c r="AC29" s="918" t="s">
        <v>177</v>
      </c>
      <c r="AD29" s="908"/>
      <c r="AE29" s="908"/>
      <c r="AF29" s="94"/>
      <c r="AG29" s="85"/>
      <c r="AH29" s="83"/>
      <c r="AI29" s="82"/>
      <c r="AJ29" s="82"/>
      <c r="AK29" s="82"/>
      <c r="AL29" s="82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</row>
    <row r="30" spans="1:56" ht="14.25" customHeight="1">
      <c r="A30" s="1015"/>
      <c r="B30" s="897"/>
      <c r="C30" s="168"/>
      <c r="D30" s="157"/>
      <c r="E30" s="157"/>
      <c r="F30" s="157"/>
      <c r="G30" s="99"/>
      <c r="H30" s="79"/>
      <c r="I30" s="137"/>
      <c r="J30" s="137"/>
      <c r="K30" s="137"/>
      <c r="L30" s="169"/>
      <c r="M30" s="168"/>
      <c r="N30" s="157"/>
      <c r="O30" s="157"/>
      <c r="P30" s="157"/>
      <c r="Q30" s="165"/>
      <c r="R30" s="164"/>
      <c r="S30" s="162"/>
      <c r="T30" s="162"/>
      <c r="U30" s="162"/>
      <c r="V30" s="169"/>
      <c r="W30" s="149"/>
      <c r="X30" s="906" t="s">
        <v>155</v>
      </c>
      <c r="Y30" s="906"/>
      <c r="Z30" s="906"/>
      <c r="AA30" s="907"/>
      <c r="AB30" s="149"/>
      <c r="AC30" s="908" t="s">
        <v>159</v>
      </c>
      <c r="AD30" s="908"/>
      <c r="AE30" s="908"/>
      <c r="AF30" s="909"/>
      <c r="AG30" s="84"/>
      <c r="AH30" s="84"/>
      <c r="AI30" s="83"/>
      <c r="AJ30" s="83"/>
      <c r="AK30" s="83"/>
      <c r="AL30" s="83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</row>
    <row r="31" spans="1:56" ht="14.25" customHeight="1">
      <c r="A31" s="1015"/>
      <c r="B31" s="897"/>
      <c r="C31" s="168"/>
      <c r="D31" s="157"/>
      <c r="E31" s="157"/>
      <c r="F31" s="157"/>
      <c r="G31" s="99"/>
      <c r="H31" s="79"/>
      <c r="I31" s="137"/>
      <c r="J31" s="137"/>
      <c r="K31" s="137"/>
      <c r="L31" s="169"/>
      <c r="M31" s="168"/>
      <c r="N31" s="157"/>
      <c r="O31" s="157"/>
      <c r="P31" s="157"/>
      <c r="Q31" s="165"/>
      <c r="R31" s="164"/>
      <c r="S31" s="162"/>
      <c r="T31" s="162"/>
      <c r="U31" s="162"/>
      <c r="V31" s="169"/>
      <c r="W31" s="149"/>
      <c r="X31" s="906" t="s">
        <v>156</v>
      </c>
      <c r="Y31" s="906"/>
      <c r="Z31" s="906"/>
      <c r="AA31" s="907"/>
      <c r="AB31" s="149"/>
      <c r="AC31" s="908" t="s">
        <v>160</v>
      </c>
      <c r="AD31" s="908"/>
      <c r="AE31" s="908"/>
      <c r="AF31" s="909"/>
      <c r="AG31" s="84"/>
      <c r="AH31" s="83"/>
      <c r="AI31" s="82"/>
      <c r="AJ31" s="82"/>
      <c r="AK31" s="82"/>
      <c r="AL31" s="82"/>
      <c r="AM31" s="83"/>
      <c r="AN31" s="71"/>
    </row>
    <row r="32" spans="1:56" ht="14.25" customHeight="1">
      <c r="A32" s="1015"/>
      <c r="B32" s="898"/>
      <c r="C32" s="168"/>
      <c r="D32" s="157"/>
      <c r="E32" s="157"/>
      <c r="F32" s="157"/>
      <c r="G32" s="99"/>
      <c r="H32" s="91"/>
      <c r="I32" s="138"/>
      <c r="J32" s="138"/>
      <c r="K32" s="138"/>
      <c r="L32" s="118"/>
      <c r="M32" s="177"/>
      <c r="N32" s="178"/>
      <c r="O32" s="178"/>
      <c r="P32" s="178"/>
      <c r="Q32" s="174"/>
      <c r="R32" s="172"/>
      <c r="S32" s="173"/>
      <c r="T32" s="173"/>
      <c r="U32" s="173"/>
      <c r="V32" s="118"/>
      <c r="W32" s="149"/>
      <c r="X32" s="910" t="s">
        <v>157</v>
      </c>
      <c r="Y32" s="910"/>
      <c r="Z32" s="910"/>
      <c r="AA32" s="911"/>
      <c r="AB32" s="149"/>
      <c r="AC32" s="908" t="s">
        <v>161</v>
      </c>
      <c r="AD32" s="908"/>
      <c r="AE32" s="908"/>
      <c r="AF32" s="909"/>
      <c r="AG32" s="84"/>
      <c r="AH32" s="84"/>
      <c r="AI32" s="73"/>
      <c r="AJ32" s="73"/>
      <c r="AK32" s="73"/>
      <c r="AL32" s="73"/>
    </row>
    <row r="33" spans="1:38" ht="14.25" customHeight="1">
      <c r="A33" s="153"/>
      <c r="B33" s="912" t="s">
        <v>144</v>
      </c>
      <c r="C33" s="149"/>
      <c r="D33" s="922" t="s">
        <v>133</v>
      </c>
      <c r="E33" s="922"/>
      <c r="F33" s="922"/>
      <c r="G33" s="922"/>
      <c r="H33" s="80"/>
      <c r="I33" s="139"/>
      <c r="J33" s="139"/>
      <c r="K33" s="139"/>
      <c r="L33" s="914"/>
      <c r="M33" s="149"/>
      <c r="N33" s="922" t="s">
        <v>132</v>
      </c>
      <c r="O33" s="922"/>
      <c r="P33" s="922"/>
      <c r="Q33" s="922"/>
      <c r="R33" s="80"/>
      <c r="S33" s="139"/>
      <c r="T33" s="139"/>
      <c r="U33" s="139"/>
      <c r="V33" s="914"/>
      <c r="W33" s="175"/>
      <c r="X33" s="160"/>
      <c r="Y33" s="160"/>
      <c r="Z33" s="160"/>
      <c r="AA33" s="161"/>
      <c r="AB33" s="149"/>
      <c r="AC33" s="916" t="s">
        <v>158</v>
      </c>
      <c r="AD33" s="916"/>
      <c r="AE33" s="916"/>
      <c r="AF33" s="917"/>
      <c r="AG33" s="83"/>
      <c r="AH33" s="85"/>
      <c r="AI33" s="83"/>
      <c r="AJ33" s="83"/>
      <c r="AK33" s="83"/>
      <c r="AL33" s="83"/>
    </row>
    <row r="34" spans="1:38" ht="14.25" customHeight="1" thickBot="1">
      <c r="A34" s="154"/>
      <c r="B34" s="913"/>
      <c r="C34" s="170"/>
      <c r="D34" s="171"/>
      <c r="E34" s="171"/>
      <c r="F34" s="171"/>
      <c r="G34" s="167"/>
      <c r="H34" s="88"/>
      <c r="I34" s="140"/>
      <c r="J34" s="140"/>
      <c r="K34" s="140"/>
      <c r="L34" s="915"/>
      <c r="M34" s="170"/>
      <c r="N34" s="171"/>
      <c r="O34" s="171"/>
      <c r="P34" s="171"/>
      <c r="Q34" s="167"/>
      <c r="R34" s="88"/>
      <c r="S34" s="140"/>
      <c r="T34" s="140"/>
      <c r="U34" s="140"/>
      <c r="V34" s="915"/>
      <c r="W34" s="170"/>
      <c r="X34" s="166"/>
      <c r="Y34" s="166"/>
      <c r="Z34" s="166"/>
      <c r="AA34" s="167"/>
      <c r="AB34" s="149"/>
      <c r="AC34" s="974" t="s">
        <v>178</v>
      </c>
      <c r="AD34" s="975"/>
      <c r="AE34" s="975"/>
      <c r="AF34" s="93"/>
      <c r="AG34" s="83"/>
      <c r="AH34" s="84"/>
      <c r="AI34" s="84"/>
      <c r="AJ34" s="84"/>
      <c r="AK34" s="84"/>
      <c r="AL34" s="84"/>
    </row>
    <row r="35" spans="1:38" ht="14.25" customHeight="1">
      <c r="A35" s="1016" t="s">
        <v>192</v>
      </c>
      <c r="B35" s="126" t="s">
        <v>127</v>
      </c>
      <c r="C35" s="148"/>
      <c r="D35" s="971" t="s">
        <v>146</v>
      </c>
      <c r="E35" s="972"/>
      <c r="F35" s="972"/>
      <c r="G35" s="973"/>
      <c r="H35" s="141"/>
      <c r="I35" s="142"/>
      <c r="J35" s="142"/>
      <c r="K35" s="142"/>
      <c r="L35" s="143"/>
      <c r="M35" s="131"/>
      <c r="N35" s="144"/>
      <c r="O35" s="144"/>
      <c r="P35" s="144"/>
      <c r="Q35" s="179"/>
      <c r="R35" s="148"/>
      <c r="S35" s="1012" t="s">
        <v>128</v>
      </c>
      <c r="T35" s="1013"/>
      <c r="U35" s="1013"/>
      <c r="V35" s="1014"/>
      <c r="W35" s="132"/>
      <c r="X35" s="156"/>
      <c r="Y35" s="156"/>
      <c r="Z35" s="156"/>
      <c r="AA35" s="179"/>
      <c r="AB35" s="130"/>
      <c r="AC35" s="870"/>
      <c r="AD35" s="870"/>
      <c r="AE35" s="870"/>
      <c r="AF35" s="871"/>
      <c r="AG35" s="83"/>
      <c r="AH35" s="83"/>
      <c r="AI35" s="84"/>
      <c r="AJ35" s="84"/>
      <c r="AK35" s="84"/>
      <c r="AL35" s="84"/>
    </row>
    <row r="36" spans="1:38" ht="14.25" customHeight="1">
      <c r="A36" s="1017"/>
      <c r="B36" s="89" t="s">
        <v>129</v>
      </c>
      <c r="C36" s="110"/>
      <c r="D36" s="76"/>
      <c r="E36" s="76"/>
      <c r="F36" s="76"/>
      <c r="G36" s="180"/>
      <c r="H36" s="149"/>
      <c r="I36" s="964" t="s">
        <v>170</v>
      </c>
      <c r="J36" s="964"/>
      <c r="K36" s="964"/>
      <c r="L36" s="964"/>
      <c r="M36" s="149"/>
      <c r="N36" s="1018" t="s">
        <v>148</v>
      </c>
      <c r="O36" s="1019"/>
      <c r="P36" s="1019"/>
      <c r="Q36" s="1020"/>
      <c r="R36" s="77"/>
      <c r="S36" s="158"/>
      <c r="T36" s="158"/>
      <c r="U36" s="158"/>
      <c r="V36" s="109"/>
      <c r="W36" s="149"/>
      <c r="X36" s="180" t="s">
        <v>150</v>
      </c>
      <c r="Y36" s="158"/>
      <c r="Z36" s="158"/>
      <c r="AA36" s="181"/>
      <c r="AB36" s="149"/>
      <c r="AC36" s="894" t="s">
        <v>199</v>
      </c>
      <c r="AD36" s="894"/>
      <c r="AE36" s="894"/>
      <c r="AF36" s="895"/>
      <c r="AG36" s="83"/>
      <c r="AH36" s="83"/>
      <c r="AI36" s="84"/>
      <c r="AJ36" s="84"/>
      <c r="AK36" s="84"/>
      <c r="AL36" s="84"/>
    </row>
    <row r="37" spans="1:38" ht="14.25" customHeight="1">
      <c r="A37" s="1017"/>
      <c r="B37" s="89" t="s">
        <v>131</v>
      </c>
      <c r="C37" s="110"/>
      <c r="D37" s="76"/>
      <c r="E37" s="76"/>
      <c r="F37" s="76"/>
      <c r="G37" s="181"/>
      <c r="H37" s="149"/>
      <c r="I37" s="919" t="s">
        <v>146</v>
      </c>
      <c r="J37" s="920"/>
      <c r="K37" s="920"/>
      <c r="L37" s="921"/>
      <c r="M37" s="111"/>
      <c r="N37" s="98"/>
      <c r="O37" s="98"/>
      <c r="P37" s="98"/>
      <c r="Q37" s="181"/>
      <c r="R37" s="78"/>
      <c r="S37" s="145"/>
      <c r="T37" s="145"/>
      <c r="U37" s="145"/>
      <c r="V37" s="109"/>
      <c r="W37" s="149"/>
      <c r="X37" s="180" t="s">
        <v>151</v>
      </c>
      <c r="Y37" s="158"/>
      <c r="Z37" s="158"/>
      <c r="AA37" s="181"/>
      <c r="AB37" s="77"/>
      <c r="AC37" s="894"/>
      <c r="AD37" s="894"/>
      <c r="AE37" s="894"/>
      <c r="AF37" s="895"/>
      <c r="AG37" s="83"/>
      <c r="AH37" s="83"/>
      <c r="AI37" s="83"/>
      <c r="AJ37" s="83"/>
      <c r="AK37" s="83"/>
      <c r="AL37" s="83"/>
    </row>
    <row r="38" spans="1:38" ht="14.25" customHeight="1">
      <c r="A38" s="1017"/>
      <c r="B38" s="896" t="s">
        <v>145</v>
      </c>
      <c r="C38" s="175"/>
      <c r="D38" s="176"/>
      <c r="E38" s="176"/>
      <c r="F38" s="176"/>
      <c r="G38" s="92"/>
      <c r="H38" s="90"/>
      <c r="I38" s="136"/>
      <c r="J38" s="136"/>
      <c r="K38" s="136"/>
      <c r="L38" s="163"/>
      <c r="M38" s="899" t="s">
        <v>162</v>
      </c>
      <c r="N38" s="900"/>
      <c r="O38" s="900"/>
      <c r="P38" s="900"/>
      <c r="Q38" s="901"/>
      <c r="R38" s="159"/>
      <c r="S38" s="160"/>
      <c r="T38" s="160"/>
      <c r="U38" s="160"/>
      <c r="V38" s="163"/>
      <c r="W38" s="899" t="s">
        <v>163</v>
      </c>
      <c r="X38" s="900"/>
      <c r="Y38" s="900"/>
      <c r="Z38" s="900"/>
      <c r="AA38" s="901"/>
      <c r="AB38" s="902" t="s">
        <v>164</v>
      </c>
      <c r="AC38" s="903"/>
      <c r="AD38" s="903"/>
      <c r="AE38" s="903"/>
      <c r="AF38" s="904"/>
      <c r="AG38" s="83"/>
      <c r="AH38" s="83"/>
      <c r="AI38" s="83"/>
      <c r="AJ38" s="83"/>
      <c r="AK38" s="83"/>
      <c r="AL38" s="83"/>
    </row>
    <row r="39" spans="1:38" ht="14.25" customHeight="1">
      <c r="A39" s="1015" t="s">
        <v>193</v>
      </c>
      <c r="B39" s="897"/>
      <c r="C39" s="168"/>
      <c r="D39" s="157"/>
      <c r="E39" s="157"/>
      <c r="F39" s="157"/>
      <c r="G39" s="99"/>
      <c r="H39" s="79"/>
      <c r="I39" s="137"/>
      <c r="J39" s="137"/>
      <c r="K39" s="137"/>
      <c r="L39" s="169"/>
      <c r="M39" s="149"/>
      <c r="N39" s="943" t="s">
        <v>136</v>
      </c>
      <c r="O39" s="905"/>
      <c r="P39" s="905"/>
      <c r="Q39" s="944"/>
      <c r="R39" s="81"/>
      <c r="S39" s="105"/>
      <c r="T39" s="105"/>
      <c r="U39" s="105"/>
      <c r="V39" s="169"/>
      <c r="W39" s="149"/>
      <c r="X39" s="162" t="s">
        <v>152</v>
      </c>
      <c r="Y39" s="149"/>
      <c r="Z39" s="164" t="s">
        <v>139</v>
      </c>
      <c r="AB39" s="149"/>
      <c r="AC39" s="918" t="s">
        <v>173</v>
      </c>
      <c r="AD39" s="908"/>
      <c r="AE39" s="908"/>
      <c r="AF39" s="94"/>
      <c r="AG39" s="83"/>
      <c r="AH39" s="83"/>
      <c r="AI39" s="83"/>
      <c r="AJ39" s="83"/>
      <c r="AK39" s="83"/>
      <c r="AL39" s="83"/>
    </row>
    <row r="40" spans="1:38" ht="14.25" customHeight="1">
      <c r="A40" s="1015"/>
      <c r="B40" s="897"/>
      <c r="C40" s="168"/>
      <c r="D40" s="157"/>
      <c r="E40" s="157"/>
      <c r="F40" s="157"/>
      <c r="G40" s="99"/>
      <c r="H40" s="79"/>
      <c r="I40" s="137"/>
      <c r="J40" s="137"/>
      <c r="K40" s="137"/>
      <c r="L40" s="169"/>
      <c r="M40" s="149"/>
      <c r="N40" s="943" t="s">
        <v>149</v>
      </c>
      <c r="O40" s="905"/>
      <c r="P40" s="905"/>
      <c r="Q40" s="944"/>
      <c r="R40" s="74"/>
      <c r="S40" s="135"/>
      <c r="T40" s="135"/>
      <c r="U40" s="135"/>
      <c r="V40" s="169"/>
      <c r="W40" s="149"/>
      <c r="X40" s="162" t="s">
        <v>137</v>
      </c>
      <c r="Y40" s="149"/>
      <c r="Z40" s="164" t="s">
        <v>140</v>
      </c>
      <c r="AB40" s="149"/>
      <c r="AC40" s="918" t="s">
        <v>174</v>
      </c>
      <c r="AD40" s="908"/>
      <c r="AE40" s="908"/>
      <c r="AF40" s="94"/>
      <c r="AG40" s="83"/>
      <c r="AH40" s="83"/>
      <c r="AI40" s="83"/>
      <c r="AJ40" s="83"/>
      <c r="AK40" s="83"/>
      <c r="AL40" s="83"/>
    </row>
    <row r="41" spans="1:38" ht="14.25" customHeight="1">
      <c r="A41" s="1015"/>
      <c r="B41" s="897"/>
      <c r="C41" s="168"/>
      <c r="D41" s="157"/>
      <c r="E41" s="157"/>
      <c r="F41" s="157"/>
      <c r="G41" s="99"/>
      <c r="H41" s="79"/>
      <c r="I41" s="137"/>
      <c r="J41" s="137"/>
      <c r="K41" s="137"/>
      <c r="L41" s="169"/>
      <c r="M41" s="168"/>
      <c r="N41" s="157"/>
      <c r="O41" s="157"/>
      <c r="P41" s="157"/>
      <c r="Q41" s="165"/>
      <c r="R41" s="164"/>
      <c r="S41" s="162"/>
      <c r="T41" s="162"/>
      <c r="U41" s="162"/>
      <c r="V41" s="169"/>
      <c r="W41" s="149"/>
      <c r="X41" s="162" t="s">
        <v>138</v>
      </c>
      <c r="Y41" s="149"/>
      <c r="Z41" s="164" t="s">
        <v>141</v>
      </c>
      <c r="AB41" s="149"/>
      <c r="AC41" s="918" t="s">
        <v>175</v>
      </c>
      <c r="AD41" s="908"/>
      <c r="AE41" s="908"/>
      <c r="AF41" s="94"/>
      <c r="AH41" s="83"/>
      <c r="AI41" s="83"/>
      <c r="AJ41" s="83"/>
      <c r="AK41" s="83"/>
      <c r="AL41" s="83"/>
    </row>
    <row r="42" spans="1:38" ht="14.25" customHeight="1">
      <c r="A42" s="1015"/>
      <c r="B42" s="897"/>
      <c r="C42" s="168"/>
      <c r="D42" s="157"/>
      <c r="E42" s="157"/>
      <c r="F42" s="157"/>
      <c r="G42" s="99"/>
      <c r="H42" s="79"/>
      <c r="I42" s="137"/>
      <c r="J42" s="137"/>
      <c r="K42" s="137"/>
      <c r="L42" s="169"/>
      <c r="M42" s="168"/>
      <c r="N42" s="157"/>
      <c r="O42" s="157"/>
      <c r="P42" s="157"/>
      <c r="Q42" s="165"/>
      <c r="R42" s="164"/>
      <c r="S42" s="162"/>
      <c r="T42" s="162"/>
      <c r="U42" s="162"/>
      <c r="V42" s="169"/>
      <c r="W42" s="149"/>
      <c r="X42" s="162" t="s">
        <v>143</v>
      </c>
      <c r="Y42" s="149"/>
      <c r="Z42" s="164" t="s">
        <v>142</v>
      </c>
      <c r="AB42" s="149"/>
      <c r="AC42" s="918" t="s">
        <v>176</v>
      </c>
      <c r="AD42" s="908"/>
      <c r="AE42" s="908"/>
      <c r="AF42" s="94"/>
      <c r="AH42" s="83"/>
      <c r="AI42" s="83"/>
      <c r="AJ42" s="83"/>
      <c r="AK42" s="83"/>
      <c r="AL42" s="83"/>
    </row>
    <row r="43" spans="1:38" ht="14.25" customHeight="1">
      <c r="A43" s="1015"/>
      <c r="B43" s="897"/>
      <c r="C43" s="168"/>
      <c r="D43" s="157"/>
      <c r="E43" s="157"/>
      <c r="F43" s="157"/>
      <c r="G43" s="99"/>
      <c r="H43" s="79"/>
      <c r="I43" s="137"/>
      <c r="J43" s="137"/>
      <c r="K43" s="137"/>
      <c r="L43" s="169"/>
      <c r="M43" s="168"/>
      <c r="N43" s="157"/>
      <c r="O43" s="157"/>
      <c r="P43" s="157"/>
      <c r="Q43" s="165"/>
      <c r="R43" s="164"/>
      <c r="S43" s="162"/>
      <c r="T43" s="162"/>
      <c r="U43" s="162"/>
      <c r="V43" s="169"/>
      <c r="W43" s="149"/>
      <c r="X43" s="906" t="s">
        <v>154</v>
      </c>
      <c r="Y43" s="906"/>
      <c r="Z43" s="906"/>
      <c r="AA43" s="907"/>
      <c r="AB43" s="149"/>
      <c r="AC43" s="918" t="s">
        <v>177</v>
      </c>
      <c r="AD43" s="908"/>
      <c r="AE43" s="908"/>
      <c r="AF43" s="94"/>
      <c r="AH43" s="83"/>
      <c r="AI43" s="83"/>
      <c r="AJ43" s="83"/>
      <c r="AK43" s="83"/>
      <c r="AL43" s="83"/>
    </row>
    <row r="44" spans="1:38" ht="14.25" customHeight="1">
      <c r="A44" s="1015"/>
      <c r="B44" s="897"/>
      <c r="C44" s="168"/>
      <c r="D44" s="157"/>
      <c r="E44" s="157"/>
      <c r="F44" s="157"/>
      <c r="G44" s="99"/>
      <c r="H44" s="79"/>
      <c r="I44" s="137"/>
      <c r="J44" s="137"/>
      <c r="K44" s="137"/>
      <c r="L44" s="169"/>
      <c r="M44" s="168"/>
      <c r="N44" s="157"/>
      <c r="O44" s="157"/>
      <c r="P44" s="157"/>
      <c r="Q44" s="165"/>
      <c r="R44" s="164"/>
      <c r="S44" s="162"/>
      <c r="T44" s="162"/>
      <c r="U44" s="162"/>
      <c r="V44" s="169"/>
      <c r="W44" s="149"/>
      <c r="X44" s="906" t="s">
        <v>155</v>
      </c>
      <c r="Y44" s="906"/>
      <c r="Z44" s="906"/>
      <c r="AA44" s="907"/>
      <c r="AB44" s="149"/>
      <c r="AC44" s="908" t="s">
        <v>159</v>
      </c>
      <c r="AD44" s="908"/>
      <c r="AE44" s="908"/>
      <c r="AF44" s="909"/>
      <c r="AH44" s="83"/>
      <c r="AI44" s="83"/>
      <c r="AJ44" s="83"/>
      <c r="AK44" s="83"/>
      <c r="AL44" s="83"/>
    </row>
    <row r="45" spans="1:38" ht="14.25" customHeight="1">
      <c r="A45" s="1015"/>
      <c r="B45" s="897"/>
      <c r="C45" s="168"/>
      <c r="D45" s="157"/>
      <c r="E45" s="157"/>
      <c r="F45" s="157"/>
      <c r="G45" s="99"/>
      <c r="H45" s="79"/>
      <c r="I45" s="137"/>
      <c r="J45" s="137"/>
      <c r="K45" s="137"/>
      <c r="L45" s="169"/>
      <c r="M45" s="168"/>
      <c r="N45" s="157"/>
      <c r="O45" s="157"/>
      <c r="P45" s="157"/>
      <c r="Q45" s="165"/>
      <c r="R45" s="164"/>
      <c r="S45" s="162"/>
      <c r="T45" s="162"/>
      <c r="U45" s="162"/>
      <c r="V45" s="169"/>
      <c r="W45" s="149"/>
      <c r="X45" s="906" t="s">
        <v>156</v>
      </c>
      <c r="Y45" s="906"/>
      <c r="Z45" s="906"/>
      <c r="AA45" s="907"/>
      <c r="AB45" s="149"/>
      <c r="AC45" s="908" t="s">
        <v>160</v>
      </c>
      <c r="AD45" s="908"/>
      <c r="AE45" s="908"/>
      <c r="AF45" s="909"/>
      <c r="AI45" s="83"/>
      <c r="AJ45" s="83"/>
      <c r="AK45" s="83"/>
      <c r="AL45" s="83"/>
    </row>
    <row r="46" spans="1:38" ht="14.25" customHeight="1">
      <c r="A46" s="1015"/>
      <c r="B46" s="898"/>
      <c r="C46" s="168"/>
      <c r="D46" s="157"/>
      <c r="E46" s="157"/>
      <c r="F46" s="157"/>
      <c r="G46" s="99"/>
      <c r="H46" s="91"/>
      <c r="I46" s="138"/>
      <c r="J46" s="138"/>
      <c r="K46" s="138"/>
      <c r="L46" s="118"/>
      <c r="M46" s="177"/>
      <c r="N46" s="178"/>
      <c r="O46" s="178"/>
      <c r="P46" s="178"/>
      <c r="Q46" s="174"/>
      <c r="R46" s="172"/>
      <c r="S46" s="173"/>
      <c r="T46" s="173"/>
      <c r="U46" s="173"/>
      <c r="V46" s="118"/>
      <c r="W46" s="149"/>
      <c r="X46" s="910" t="s">
        <v>157</v>
      </c>
      <c r="Y46" s="910"/>
      <c r="Z46" s="910"/>
      <c r="AA46" s="911"/>
      <c r="AB46" s="149"/>
      <c r="AC46" s="908" t="s">
        <v>161</v>
      </c>
      <c r="AD46" s="908"/>
      <c r="AE46" s="908"/>
      <c r="AF46" s="909"/>
      <c r="AI46" s="83"/>
      <c r="AJ46" s="83"/>
      <c r="AK46" s="83"/>
      <c r="AL46" s="83"/>
    </row>
    <row r="47" spans="1:38" ht="14.25" customHeight="1">
      <c r="A47" s="153"/>
      <c r="B47" s="912" t="s">
        <v>144</v>
      </c>
      <c r="C47" s="149"/>
      <c r="D47" s="922" t="s">
        <v>133</v>
      </c>
      <c r="E47" s="922"/>
      <c r="F47" s="922"/>
      <c r="G47" s="922"/>
      <c r="H47" s="80"/>
      <c r="I47" s="139"/>
      <c r="J47" s="139"/>
      <c r="K47" s="139"/>
      <c r="L47" s="914"/>
      <c r="M47" s="149"/>
      <c r="N47" s="922" t="s">
        <v>132</v>
      </c>
      <c r="O47" s="922"/>
      <c r="P47" s="922"/>
      <c r="Q47" s="922"/>
      <c r="R47" s="80"/>
      <c r="S47" s="139"/>
      <c r="T47" s="139"/>
      <c r="U47" s="139"/>
      <c r="V47" s="914"/>
      <c r="W47" s="175"/>
      <c r="X47" s="160"/>
      <c r="Y47" s="160"/>
      <c r="Z47" s="160"/>
      <c r="AA47" s="161"/>
      <c r="AB47" s="149"/>
      <c r="AC47" s="916" t="s">
        <v>158</v>
      </c>
      <c r="AD47" s="916"/>
      <c r="AE47" s="916"/>
      <c r="AF47" s="917"/>
      <c r="AI47" s="83"/>
      <c r="AJ47" s="83"/>
      <c r="AK47" s="83"/>
      <c r="AL47" s="83"/>
    </row>
    <row r="48" spans="1:38" ht="14.25" customHeight="1" thickBot="1">
      <c r="A48" s="154"/>
      <c r="B48" s="913"/>
      <c r="C48" s="170"/>
      <c r="D48" s="171"/>
      <c r="E48" s="171"/>
      <c r="F48" s="171"/>
      <c r="G48" s="167"/>
      <c r="H48" s="88"/>
      <c r="I48" s="140"/>
      <c r="J48" s="140"/>
      <c r="K48" s="140"/>
      <c r="L48" s="915"/>
      <c r="M48" s="170"/>
      <c r="N48" s="171"/>
      <c r="O48" s="171"/>
      <c r="P48" s="171"/>
      <c r="Q48" s="167"/>
      <c r="R48" s="88"/>
      <c r="S48" s="140"/>
      <c r="T48" s="140"/>
      <c r="U48" s="140"/>
      <c r="V48" s="915"/>
      <c r="W48" s="170"/>
      <c r="X48" s="166"/>
      <c r="Y48" s="166"/>
      <c r="Z48" s="166"/>
      <c r="AA48" s="167"/>
      <c r="AB48" s="149"/>
      <c r="AC48" s="974" t="s">
        <v>178</v>
      </c>
      <c r="AD48" s="975"/>
      <c r="AE48" s="975"/>
      <c r="AF48" s="93"/>
      <c r="AI48" s="83"/>
      <c r="AJ48" s="83"/>
      <c r="AK48" s="83"/>
      <c r="AL48" s="83"/>
    </row>
    <row r="49" spans="1:32" ht="27.75" customHeight="1" thickBot="1"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976" t="s">
        <v>187</v>
      </c>
      <c r="N49" s="976"/>
      <c r="O49" s="976"/>
      <c r="P49" s="976"/>
      <c r="Q49" s="976"/>
      <c r="R49" s="976"/>
      <c r="S49" s="976"/>
      <c r="T49" s="976"/>
      <c r="U49" s="976"/>
      <c r="V49" s="976"/>
      <c r="W49" s="976"/>
      <c r="X49" s="976"/>
      <c r="Y49" s="976"/>
      <c r="Z49" s="976"/>
      <c r="AA49" s="976"/>
      <c r="AB49" s="976"/>
      <c r="AC49" s="976"/>
      <c r="AD49" s="976"/>
      <c r="AE49" s="976"/>
      <c r="AF49" s="976"/>
    </row>
    <row r="50" spans="1:32" ht="12.75" customHeight="1">
      <c r="A50" s="993" t="s">
        <v>0</v>
      </c>
      <c r="B50" s="994"/>
      <c r="C50" s="994"/>
      <c r="D50" s="994"/>
      <c r="E50" s="994"/>
      <c r="F50" s="994"/>
      <c r="G50" s="994"/>
      <c r="H50" s="994"/>
      <c r="I50" s="994"/>
      <c r="J50" s="994"/>
      <c r="K50" s="994"/>
      <c r="L50" s="994"/>
      <c r="M50" s="994"/>
      <c r="N50" s="994"/>
      <c r="O50" s="994"/>
      <c r="P50" s="994"/>
      <c r="Q50" s="994"/>
      <c r="R50" s="994"/>
      <c r="S50" s="994"/>
      <c r="T50" s="994"/>
      <c r="U50" s="994"/>
      <c r="V50" s="994"/>
      <c r="W50" s="994"/>
      <c r="X50" s="994"/>
      <c r="Y50" s="994"/>
      <c r="Z50" s="994"/>
      <c r="AA50" s="994"/>
      <c r="AB50" s="994"/>
      <c r="AC50" s="994"/>
      <c r="AD50" s="994"/>
      <c r="AE50" s="994"/>
      <c r="AF50" s="995"/>
    </row>
    <row r="51" spans="1:32" ht="12.75" customHeight="1">
      <c r="A51" s="996"/>
      <c r="B51" s="997"/>
      <c r="C51" s="997"/>
      <c r="D51" s="997"/>
      <c r="E51" s="997"/>
      <c r="F51" s="997"/>
      <c r="G51" s="997"/>
      <c r="H51" s="997"/>
      <c r="I51" s="997"/>
      <c r="J51" s="997"/>
      <c r="K51" s="997"/>
      <c r="L51" s="997"/>
      <c r="M51" s="997"/>
      <c r="N51" s="997"/>
      <c r="O51" s="997"/>
      <c r="P51" s="997"/>
      <c r="Q51" s="997"/>
      <c r="R51" s="997"/>
      <c r="S51" s="997"/>
      <c r="T51" s="997"/>
      <c r="U51" s="997"/>
      <c r="V51" s="997"/>
      <c r="W51" s="997"/>
      <c r="X51" s="997"/>
      <c r="Y51" s="997"/>
      <c r="Z51" s="997"/>
      <c r="AA51" s="997"/>
      <c r="AB51" s="997"/>
      <c r="AC51" s="997"/>
      <c r="AD51" s="997"/>
      <c r="AE51" s="997"/>
      <c r="AF51" s="998"/>
    </row>
    <row r="52" spans="1:32" ht="12.75" customHeight="1">
      <c r="A52" s="999" t="s">
        <v>134</v>
      </c>
      <c r="B52" s="924"/>
      <c r="C52" s="923">
        <v>500</v>
      </c>
      <c r="D52" s="923"/>
      <c r="E52" s="923"/>
      <c r="F52" s="923"/>
      <c r="G52" s="923"/>
      <c r="H52" s="924">
        <v>400</v>
      </c>
      <c r="I52" s="924"/>
      <c r="J52" s="924"/>
      <c r="K52" s="924"/>
      <c r="L52" s="924"/>
      <c r="M52" s="923">
        <v>300</v>
      </c>
      <c r="N52" s="923"/>
      <c r="O52" s="923"/>
      <c r="P52" s="923"/>
      <c r="Q52" s="923"/>
      <c r="R52" s="924">
        <v>250</v>
      </c>
      <c r="S52" s="924"/>
      <c r="T52" s="924"/>
      <c r="U52" s="924"/>
      <c r="V52" s="924"/>
      <c r="W52" s="923">
        <v>200</v>
      </c>
      <c r="X52" s="923"/>
      <c r="Y52" s="923"/>
      <c r="Z52" s="923"/>
      <c r="AA52" s="923"/>
      <c r="AB52" s="924">
        <v>100</v>
      </c>
      <c r="AC52" s="924"/>
      <c r="AD52" s="924"/>
      <c r="AE52" s="924"/>
      <c r="AF52" s="925"/>
    </row>
    <row r="53" spans="1:32" ht="12.75" customHeight="1">
      <c r="A53" s="999" t="s">
        <v>135</v>
      </c>
      <c r="B53" s="924"/>
      <c r="C53" s="926">
        <v>2000</v>
      </c>
      <c r="D53" s="926"/>
      <c r="E53" s="926"/>
      <c r="F53" s="926"/>
      <c r="G53" s="926"/>
      <c r="H53" s="927">
        <v>1600</v>
      </c>
      <c r="I53" s="927"/>
      <c r="J53" s="927"/>
      <c r="K53" s="927"/>
      <c r="L53" s="927"/>
      <c r="M53" s="926">
        <v>1200</v>
      </c>
      <c r="N53" s="926"/>
      <c r="O53" s="926"/>
      <c r="P53" s="926"/>
      <c r="Q53" s="926"/>
      <c r="R53" s="927">
        <v>1000</v>
      </c>
      <c r="S53" s="927"/>
      <c r="T53" s="927"/>
      <c r="U53" s="927"/>
      <c r="V53" s="927"/>
      <c r="W53" s="923">
        <v>800</v>
      </c>
      <c r="X53" s="923"/>
      <c r="Y53" s="923"/>
      <c r="Z53" s="923"/>
      <c r="AA53" s="923"/>
      <c r="AB53" s="924">
        <v>400</v>
      </c>
      <c r="AC53" s="924"/>
      <c r="AD53" s="924"/>
      <c r="AE53" s="924"/>
      <c r="AF53" s="925"/>
    </row>
    <row r="54" spans="1:32" ht="12.75" customHeight="1">
      <c r="A54" s="1000" t="s">
        <v>127</v>
      </c>
      <c r="B54" s="1001"/>
      <c r="C54" s="899" t="s">
        <v>146</v>
      </c>
      <c r="D54" s="900"/>
      <c r="E54" s="900" t="s">
        <v>168</v>
      </c>
      <c r="F54" s="928">
        <f>COUNTIF(C7,AH4)+COUNTIF(C21,AH4)+COUNTIF(C35,AH4)</f>
        <v>0</v>
      </c>
      <c r="G54" s="936" t="s">
        <v>169</v>
      </c>
      <c r="H54" s="899"/>
      <c r="I54" s="900"/>
      <c r="J54" s="900"/>
      <c r="K54" s="900"/>
      <c r="L54" s="901"/>
      <c r="M54" s="183"/>
      <c r="N54" s="183"/>
      <c r="O54" s="183"/>
      <c r="P54" s="183"/>
      <c r="Q54" s="183"/>
      <c r="R54" s="930" t="s">
        <v>128</v>
      </c>
      <c r="S54" s="931"/>
      <c r="T54" s="900" t="s">
        <v>168</v>
      </c>
      <c r="U54" s="928">
        <f>COUNTIF(R7,AH4)+COUNTIF(R21,AH4)+COUNTIF(R35,AH4)</f>
        <v>0</v>
      </c>
      <c r="V54" s="936" t="s">
        <v>169</v>
      </c>
      <c r="W54" s="899"/>
      <c r="X54" s="900"/>
      <c r="Y54" s="900"/>
      <c r="Z54" s="900"/>
      <c r="AA54" s="901"/>
      <c r="AB54" s="899"/>
      <c r="AC54" s="900"/>
      <c r="AD54" s="900"/>
      <c r="AE54" s="900"/>
      <c r="AF54" s="977"/>
    </row>
    <row r="55" spans="1:32" ht="12.75" customHeight="1">
      <c r="A55" s="1000"/>
      <c r="B55" s="1001"/>
      <c r="C55" s="919"/>
      <c r="D55" s="920"/>
      <c r="E55" s="920"/>
      <c r="F55" s="929"/>
      <c r="G55" s="911"/>
      <c r="H55" s="919"/>
      <c r="I55" s="920"/>
      <c r="J55" s="920"/>
      <c r="K55" s="920"/>
      <c r="L55" s="921"/>
      <c r="M55" s="183"/>
      <c r="N55" s="183"/>
      <c r="O55" s="183"/>
      <c r="P55" s="183"/>
      <c r="Q55" s="183"/>
      <c r="R55" s="932"/>
      <c r="S55" s="933"/>
      <c r="T55" s="920"/>
      <c r="U55" s="929"/>
      <c r="V55" s="911"/>
      <c r="W55" s="919"/>
      <c r="X55" s="920"/>
      <c r="Y55" s="920"/>
      <c r="Z55" s="920"/>
      <c r="AA55" s="921"/>
      <c r="AB55" s="919"/>
      <c r="AC55" s="920"/>
      <c r="AD55" s="920"/>
      <c r="AE55" s="920"/>
      <c r="AF55" s="978"/>
    </row>
    <row r="56" spans="1:32" ht="12.75" customHeight="1">
      <c r="A56" s="1000" t="s">
        <v>129</v>
      </c>
      <c r="B56" s="1001"/>
      <c r="C56" s="899"/>
      <c r="D56" s="900"/>
      <c r="E56" s="900"/>
      <c r="F56" s="900"/>
      <c r="G56" s="901"/>
      <c r="H56" s="930" t="s">
        <v>147</v>
      </c>
      <c r="I56" s="931"/>
      <c r="J56" s="900" t="s">
        <v>168</v>
      </c>
      <c r="K56" s="928">
        <f>COUNTIF(H8,AH4)+COUNTIF(H22,AH4)+COUNTIF(H36,AH4)</f>
        <v>0</v>
      </c>
      <c r="L56" s="936" t="s">
        <v>169</v>
      </c>
      <c r="M56" s="899" t="s">
        <v>148</v>
      </c>
      <c r="N56" s="900"/>
      <c r="O56" s="900" t="s">
        <v>168</v>
      </c>
      <c r="P56" s="928">
        <f>COUNTIF(M8,AH4)+COUNTIF(M22,AH4)+COUNTIF(M36,AH4)</f>
        <v>0</v>
      </c>
      <c r="Q56" s="936" t="s">
        <v>169</v>
      </c>
      <c r="R56" s="899"/>
      <c r="S56" s="900"/>
      <c r="T56" s="900"/>
      <c r="U56" s="900"/>
      <c r="V56" s="901"/>
      <c r="W56" s="899" t="s">
        <v>171</v>
      </c>
      <c r="X56" s="900"/>
      <c r="Y56" s="900" t="s">
        <v>168</v>
      </c>
      <c r="Z56" s="928">
        <f>COUNTIF(W8,AH4)+COUNTIF(W22,AH4)+COUNTIF(W36,AH4)</f>
        <v>0</v>
      </c>
      <c r="AA56" s="936" t="s">
        <v>169</v>
      </c>
      <c r="AB56" s="930" t="s">
        <v>194</v>
      </c>
      <c r="AC56" s="931"/>
      <c r="AD56" s="900" t="s">
        <v>168</v>
      </c>
      <c r="AE56" s="928">
        <f>COUNTIF(AB7:AB14,#REF!)+COUNTIF(AB21:AB28,#REF!)+COUNTIF(AB35:AB42,#REF!)</f>
        <v>0</v>
      </c>
      <c r="AF56" s="934" t="s">
        <v>169</v>
      </c>
    </row>
    <row r="57" spans="1:32" ht="12.75" customHeight="1">
      <c r="A57" s="1000"/>
      <c r="B57" s="1001"/>
      <c r="C57" s="919"/>
      <c r="D57" s="920"/>
      <c r="E57" s="920"/>
      <c r="F57" s="920"/>
      <c r="G57" s="921"/>
      <c r="H57" s="932"/>
      <c r="I57" s="933"/>
      <c r="J57" s="920"/>
      <c r="K57" s="929"/>
      <c r="L57" s="911"/>
      <c r="M57" s="919"/>
      <c r="N57" s="920"/>
      <c r="O57" s="920"/>
      <c r="P57" s="929"/>
      <c r="Q57" s="911"/>
      <c r="R57" s="919"/>
      <c r="S57" s="920"/>
      <c r="T57" s="920"/>
      <c r="U57" s="920"/>
      <c r="V57" s="921"/>
      <c r="W57" s="919"/>
      <c r="X57" s="920"/>
      <c r="Y57" s="920"/>
      <c r="Z57" s="929"/>
      <c r="AA57" s="911"/>
      <c r="AB57" s="932"/>
      <c r="AC57" s="933"/>
      <c r="AD57" s="920"/>
      <c r="AE57" s="929"/>
      <c r="AF57" s="935"/>
    </row>
    <row r="58" spans="1:32" ht="12.75" customHeight="1">
      <c r="A58" s="1000" t="s">
        <v>131</v>
      </c>
      <c r="B58" s="1001"/>
      <c r="C58" s="899"/>
      <c r="D58" s="900"/>
      <c r="E58" s="900"/>
      <c r="F58" s="900"/>
      <c r="G58" s="901"/>
      <c r="H58" s="930" t="s">
        <v>146</v>
      </c>
      <c r="I58" s="931"/>
      <c r="J58" s="900" t="s">
        <v>168</v>
      </c>
      <c r="K58" s="928">
        <f>COUNTIF(H9,AH4)+COUNTIF(H23,AH4)+COUNTIF(H37,AH4)</f>
        <v>0</v>
      </c>
      <c r="L58" s="936" t="s">
        <v>169</v>
      </c>
      <c r="M58" s="899"/>
      <c r="N58" s="900"/>
      <c r="O58" s="900"/>
      <c r="P58" s="900"/>
      <c r="Q58" s="901"/>
      <c r="R58" s="899"/>
      <c r="S58" s="900"/>
      <c r="T58" s="900"/>
      <c r="U58" s="900"/>
      <c r="V58" s="901"/>
      <c r="W58" s="899" t="s">
        <v>151</v>
      </c>
      <c r="X58" s="900"/>
      <c r="Y58" s="900" t="s">
        <v>168</v>
      </c>
      <c r="Z58" s="928">
        <f>COUNTIF(W9,AH4)+COUNTIF(W23,AH4)+COUNTIF(W37,AH4)</f>
        <v>0</v>
      </c>
      <c r="AA58" s="936" t="s">
        <v>169</v>
      </c>
      <c r="AB58" s="899"/>
      <c r="AC58" s="900"/>
      <c r="AD58" s="900"/>
      <c r="AE58" s="900"/>
      <c r="AF58" s="977"/>
    </row>
    <row r="59" spans="1:32" ht="12.75" customHeight="1">
      <c r="A59" s="1000"/>
      <c r="B59" s="1001"/>
      <c r="C59" s="919"/>
      <c r="D59" s="920"/>
      <c r="E59" s="920"/>
      <c r="F59" s="920"/>
      <c r="G59" s="921"/>
      <c r="H59" s="932"/>
      <c r="I59" s="933"/>
      <c r="J59" s="920"/>
      <c r="K59" s="929"/>
      <c r="L59" s="911"/>
      <c r="M59" s="919"/>
      <c r="N59" s="920"/>
      <c r="O59" s="920"/>
      <c r="P59" s="920"/>
      <c r="Q59" s="921"/>
      <c r="R59" s="919"/>
      <c r="S59" s="920"/>
      <c r="T59" s="920"/>
      <c r="U59" s="920"/>
      <c r="V59" s="921"/>
      <c r="W59" s="919"/>
      <c r="X59" s="920"/>
      <c r="Y59" s="920"/>
      <c r="Z59" s="929"/>
      <c r="AA59" s="911"/>
      <c r="AB59" s="919"/>
      <c r="AC59" s="920"/>
      <c r="AD59" s="920"/>
      <c r="AE59" s="920"/>
      <c r="AF59" s="978"/>
    </row>
    <row r="60" spans="1:32" ht="12.75" customHeight="1">
      <c r="A60" s="1000" t="s">
        <v>145</v>
      </c>
      <c r="B60" s="1001"/>
      <c r="C60" s="899"/>
      <c r="D60" s="900"/>
      <c r="E60" s="900"/>
      <c r="F60" s="900"/>
      <c r="G60" s="901"/>
      <c r="H60" s="899"/>
      <c r="I60" s="900"/>
      <c r="J60" s="900"/>
      <c r="K60" s="900"/>
      <c r="L60" s="901"/>
      <c r="M60" s="899" t="s">
        <v>162</v>
      </c>
      <c r="N60" s="900"/>
      <c r="O60" s="900" t="s">
        <v>168</v>
      </c>
      <c r="P60" s="928">
        <f>COUNTIF(M11:M12,AH4)+COUNTIF(M25:M26,AH4)+COUNTIF(M39:M40,AH4)</f>
        <v>0</v>
      </c>
      <c r="Q60" s="936" t="s">
        <v>169</v>
      </c>
      <c r="R60" s="899"/>
      <c r="S60" s="900"/>
      <c r="T60" s="900"/>
      <c r="U60" s="900"/>
      <c r="V60" s="901"/>
      <c r="W60" s="899" t="s">
        <v>163</v>
      </c>
      <c r="X60" s="900"/>
      <c r="Y60" s="900" t="s">
        <v>168</v>
      </c>
      <c r="Z60" s="928">
        <f>COUNTIF(W11:W18,AH4)+COUNTIF(Y11:Y14,AH4)+COUNTIF(W25:W32,AH4)+COUNTIF(Y25:Y28,AH4)+COUNTIF(W39:W46,AH4)+COUNTIF(Y39:Y42,AH4)</f>
        <v>0</v>
      </c>
      <c r="AA60" s="936" t="s">
        <v>169</v>
      </c>
      <c r="AB60" s="930" t="s">
        <v>164</v>
      </c>
      <c r="AC60" s="931"/>
      <c r="AD60" s="900" t="s">
        <v>168</v>
      </c>
      <c r="AE60" s="928">
        <f>COUNTIF(AB11:AB18,AH4)+COUNTIF(AB25:AB32,AH4)+COUNTIF(AB39:AB46,AH4)</f>
        <v>0</v>
      </c>
      <c r="AF60" s="934" t="s">
        <v>169</v>
      </c>
    </row>
    <row r="61" spans="1:32" ht="12.75" customHeight="1">
      <c r="A61" s="1000"/>
      <c r="B61" s="1001"/>
      <c r="C61" s="919"/>
      <c r="D61" s="920"/>
      <c r="E61" s="920"/>
      <c r="F61" s="920"/>
      <c r="G61" s="921"/>
      <c r="H61" s="919"/>
      <c r="I61" s="920"/>
      <c r="J61" s="920"/>
      <c r="K61" s="920"/>
      <c r="L61" s="921"/>
      <c r="M61" s="919"/>
      <c r="N61" s="920"/>
      <c r="O61" s="920"/>
      <c r="P61" s="929"/>
      <c r="Q61" s="911"/>
      <c r="R61" s="919"/>
      <c r="S61" s="920"/>
      <c r="T61" s="920"/>
      <c r="U61" s="920"/>
      <c r="V61" s="921"/>
      <c r="W61" s="919"/>
      <c r="X61" s="920"/>
      <c r="Y61" s="920"/>
      <c r="Z61" s="929"/>
      <c r="AA61" s="911"/>
      <c r="AB61" s="932"/>
      <c r="AC61" s="933"/>
      <c r="AD61" s="920"/>
      <c r="AE61" s="929"/>
      <c r="AF61" s="935"/>
    </row>
    <row r="62" spans="1:32" ht="12.75" customHeight="1">
      <c r="A62" s="1000" t="s">
        <v>144</v>
      </c>
      <c r="B62" s="1001"/>
      <c r="C62" s="953" t="s">
        <v>133</v>
      </c>
      <c r="D62" s="954"/>
      <c r="E62" s="900" t="s">
        <v>168</v>
      </c>
      <c r="F62" s="928">
        <f>COUNTIF(C19,AH4)+COUNTIF(C33,AH4)+COUNTIF(C47,AH4)</f>
        <v>0</v>
      </c>
      <c r="G62" s="936" t="s">
        <v>169</v>
      </c>
      <c r="H62" s="899"/>
      <c r="I62" s="900"/>
      <c r="J62" s="900"/>
      <c r="K62" s="900"/>
      <c r="L62" s="901"/>
      <c r="M62" s="953" t="s">
        <v>172</v>
      </c>
      <c r="N62" s="954"/>
      <c r="O62" s="900" t="s">
        <v>168</v>
      </c>
      <c r="P62" s="928">
        <f>COUNTIF(M19,AH4)+COUNTIF(M33,AH4)+COUNTIF(M47,AH4)</f>
        <v>0</v>
      </c>
      <c r="Q62" s="936" t="s">
        <v>169</v>
      </c>
      <c r="R62" s="899"/>
      <c r="S62" s="900"/>
      <c r="T62" s="900"/>
      <c r="U62" s="900"/>
      <c r="V62" s="901"/>
      <c r="W62" s="930"/>
      <c r="X62" s="931"/>
      <c r="Y62" s="931"/>
      <c r="Z62" s="931"/>
      <c r="AA62" s="914"/>
      <c r="AB62" s="1003" t="s">
        <v>153</v>
      </c>
      <c r="AC62" s="1004"/>
      <c r="AD62" s="900" t="s">
        <v>168</v>
      </c>
      <c r="AE62" s="928">
        <f>COUNTIF(AB19,AH4)+COUNTIF(AB33,AH4)+COUNTIF(AB47,AH4)</f>
        <v>0</v>
      </c>
      <c r="AF62" s="934" t="s">
        <v>169</v>
      </c>
    </row>
    <row r="63" spans="1:32" ht="12.75" customHeight="1">
      <c r="A63" s="1000"/>
      <c r="B63" s="1001"/>
      <c r="C63" s="955"/>
      <c r="D63" s="956"/>
      <c r="E63" s="905"/>
      <c r="F63" s="959"/>
      <c r="G63" s="907"/>
      <c r="H63" s="943"/>
      <c r="I63" s="905"/>
      <c r="J63" s="905"/>
      <c r="K63" s="905"/>
      <c r="L63" s="944"/>
      <c r="M63" s="955"/>
      <c r="N63" s="956"/>
      <c r="O63" s="905"/>
      <c r="P63" s="959"/>
      <c r="Q63" s="907"/>
      <c r="R63" s="943"/>
      <c r="S63" s="905"/>
      <c r="T63" s="905"/>
      <c r="U63" s="905"/>
      <c r="V63" s="944"/>
      <c r="W63" s="948"/>
      <c r="X63" s="872"/>
      <c r="Y63" s="872"/>
      <c r="Z63" s="872"/>
      <c r="AA63" s="949"/>
      <c r="AB63" s="1005"/>
      <c r="AC63" s="1006"/>
      <c r="AD63" s="920"/>
      <c r="AE63" s="929"/>
      <c r="AF63" s="935"/>
    </row>
    <row r="64" spans="1:32" ht="12.75" customHeight="1">
      <c r="A64" s="1000"/>
      <c r="B64" s="1001"/>
      <c r="C64" s="955"/>
      <c r="D64" s="956"/>
      <c r="E64" s="905"/>
      <c r="F64" s="959"/>
      <c r="G64" s="907"/>
      <c r="H64" s="943"/>
      <c r="I64" s="905"/>
      <c r="J64" s="905"/>
      <c r="K64" s="905"/>
      <c r="L64" s="944"/>
      <c r="M64" s="955"/>
      <c r="N64" s="956"/>
      <c r="O64" s="905"/>
      <c r="P64" s="959"/>
      <c r="Q64" s="907"/>
      <c r="R64" s="943"/>
      <c r="S64" s="905"/>
      <c r="T64" s="905"/>
      <c r="U64" s="905"/>
      <c r="V64" s="944"/>
      <c r="W64" s="948"/>
      <c r="X64" s="872"/>
      <c r="Y64" s="872"/>
      <c r="Z64" s="872"/>
      <c r="AA64" s="949"/>
      <c r="AB64" s="930" t="s">
        <v>179</v>
      </c>
      <c r="AC64" s="931"/>
      <c r="AD64" s="900" t="s">
        <v>168</v>
      </c>
      <c r="AE64" s="928">
        <f>COUNTIF(AB20,AH4)+COUNTIF(AB34,AH4)+COUNTIF(AB48,AH4)</f>
        <v>0</v>
      </c>
      <c r="AF64" s="934" t="s">
        <v>169</v>
      </c>
    </row>
    <row r="65" spans="1:32" ht="12.75" customHeight="1" thickBot="1">
      <c r="A65" s="1010"/>
      <c r="B65" s="1011"/>
      <c r="C65" s="957"/>
      <c r="D65" s="958"/>
      <c r="E65" s="946"/>
      <c r="F65" s="960"/>
      <c r="G65" s="961"/>
      <c r="H65" s="945"/>
      <c r="I65" s="946"/>
      <c r="J65" s="946"/>
      <c r="K65" s="946"/>
      <c r="L65" s="947"/>
      <c r="M65" s="957"/>
      <c r="N65" s="958"/>
      <c r="O65" s="946"/>
      <c r="P65" s="960"/>
      <c r="Q65" s="961"/>
      <c r="R65" s="945"/>
      <c r="S65" s="946"/>
      <c r="T65" s="946"/>
      <c r="U65" s="946"/>
      <c r="V65" s="947"/>
      <c r="W65" s="950"/>
      <c r="X65" s="951"/>
      <c r="Y65" s="951"/>
      <c r="Z65" s="951"/>
      <c r="AA65" s="915"/>
      <c r="AB65" s="950"/>
      <c r="AC65" s="951"/>
      <c r="AD65" s="946"/>
      <c r="AE65" s="960"/>
      <c r="AF65" s="1002"/>
    </row>
    <row r="66" spans="1:32" ht="12" customHeight="1">
      <c r="B66" s="125"/>
      <c r="G66" s="125"/>
      <c r="Q66" s="125"/>
      <c r="V66" s="125"/>
      <c r="W66" s="937" t="s">
        <v>134</v>
      </c>
      <c r="X66" s="938"/>
      <c r="Y66" s="987">
        <f>(C52*F54)+(C52*F62)+(H52*K56)+(H52*K58)+(M52*P56)+(M52*P60)+(M52*P62)+(R52*U54)+(W52*Z56)+(W52*Z58)+(W52*Z60)+(AB52*AE60)+(AB52*AE62)+(AB52*AE64)</f>
        <v>0</v>
      </c>
      <c r="Z66" s="988"/>
      <c r="AA66" s="988"/>
      <c r="AB66" s="988"/>
      <c r="AC66" s="988"/>
      <c r="AD66" s="988"/>
      <c r="AE66" s="979" t="s">
        <v>167</v>
      </c>
      <c r="AF66" s="980"/>
    </row>
    <row r="67" spans="1:32" ht="12" customHeight="1">
      <c r="A67" s="952" t="s">
        <v>201</v>
      </c>
      <c r="B67" s="952"/>
      <c r="C67" s="952"/>
      <c r="D67" s="952"/>
      <c r="E67" s="952"/>
      <c r="F67" s="952"/>
      <c r="G67" s="952"/>
      <c r="H67" s="952"/>
      <c r="I67" s="952"/>
      <c r="J67" s="952"/>
      <c r="K67" s="952"/>
      <c r="L67" s="952"/>
      <c r="M67" s="952"/>
      <c r="N67" s="952"/>
      <c r="O67" s="952"/>
      <c r="P67" s="952"/>
      <c r="Q67" s="952"/>
      <c r="R67" s="952"/>
      <c r="S67" s="952"/>
      <c r="T67" s="952"/>
      <c r="U67" s="952"/>
      <c r="V67" s="95"/>
      <c r="W67" s="939"/>
      <c r="X67" s="940"/>
      <c r="Y67" s="987"/>
      <c r="Z67" s="988"/>
      <c r="AA67" s="988"/>
      <c r="AB67" s="988"/>
      <c r="AC67" s="988"/>
      <c r="AD67" s="988"/>
      <c r="AE67" s="979"/>
      <c r="AF67" s="980"/>
    </row>
    <row r="68" spans="1:32" ht="12" customHeight="1">
      <c r="A68" s="952"/>
      <c r="B68" s="952"/>
      <c r="C68" s="952"/>
      <c r="D68" s="952"/>
      <c r="E68" s="952"/>
      <c r="F68" s="952"/>
      <c r="G68" s="952"/>
      <c r="H68" s="952"/>
      <c r="I68" s="952"/>
      <c r="J68" s="952"/>
      <c r="K68" s="952"/>
      <c r="L68" s="952"/>
      <c r="M68" s="952"/>
      <c r="N68" s="952"/>
      <c r="O68" s="952"/>
      <c r="P68" s="952"/>
      <c r="Q68" s="952"/>
      <c r="R68" s="952"/>
      <c r="S68" s="952"/>
      <c r="T68" s="952"/>
      <c r="U68" s="952"/>
      <c r="V68" s="95"/>
      <c r="W68" s="939"/>
      <c r="X68" s="940"/>
      <c r="Y68" s="987"/>
      <c r="Z68" s="988"/>
      <c r="AA68" s="988"/>
      <c r="AB68" s="988"/>
      <c r="AC68" s="988"/>
      <c r="AD68" s="988"/>
      <c r="AE68" s="981"/>
      <c r="AF68" s="982"/>
    </row>
    <row r="69" spans="1:32" ht="12" customHeight="1">
      <c r="A69" s="952"/>
      <c r="B69" s="952"/>
      <c r="C69" s="952"/>
      <c r="D69" s="952"/>
      <c r="E69" s="952"/>
      <c r="F69" s="952"/>
      <c r="G69" s="952"/>
      <c r="H69" s="952"/>
      <c r="I69" s="952"/>
      <c r="J69" s="952"/>
      <c r="K69" s="952"/>
      <c r="L69" s="952"/>
      <c r="M69" s="952"/>
      <c r="N69" s="952"/>
      <c r="O69" s="952"/>
      <c r="P69" s="952"/>
      <c r="Q69" s="952"/>
      <c r="R69" s="952"/>
      <c r="S69" s="952"/>
      <c r="T69" s="952"/>
      <c r="U69" s="952"/>
      <c r="V69" s="95"/>
      <c r="W69" s="939" t="s">
        <v>135</v>
      </c>
      <c r="X69" s="940"/>
      <c r="Y69" s="989">
        <f>(C53*F54)+(C53*F62)+(H53*K56)+(H53*K58)+(M53*P56)+(M53*P60)+(M53)*P62+(R53*U54)+(W53*Z56)+(W53*Z58)+(W53*Z60)+(AB53*AE60)+(AB53*AE62)+(AB53*AE64)</f>
        <v>0</v>
      </c>
      <c r="Z69" s="990"/>
      <c r="AA69" s="990"/>
      <c r="AB69" s="990"/>
      <c r="AC69" s="990"/>
      <c r="AD69" s="990"/>
      <c r="AE69" s="983" t="s">
        <v>167</v>
      </c>
      <c r="AF69" s="984"/>
    </row>
    <row r="70" spans="1:32" ht="12" customHeight="1">
      <c r="A70" s="952"/>
      <c r="B70" s="952"/>
      <c r="C70" s="952"/>
      <c r="D70" s="952"/>
      <c r="E70" s="952"/>
      <c r="F70" s="952"/>
      <c r="G70" s="952"/>
      <c r="H70" s="952"/>
      <c r="I70" s="952"/>
      <c r="J70" s="952"/>
      <c r="K70" s="952"/>
      <c r="L70" s="952"/>
      <c r="M70" s="952"/>
      <c r="N70" s="952"/>
      <c r="O70" s="952"/>
      <c r="P70" s="952"/>
      <c r="Q70" s="952"/>
      <c r="R70" s="952"/>
      <c r="S70" s="952"/>
      <c r="T70" s="952"/>
      <c r="U70" s="952"/>
      <c r="V70" s="95"/>
      <c r="W70" s="939"/>
      <c r="X70" s="940"/>
      <c r="Y70" s="987"/>
      <c r="Z70" s="988"/>
      <c r="AA70" s="988"/>
      <c r="AB70" s="988"/>
      <c r="AC70" s="988"/>
      <c r="AD70" s="988"/>
      <c r="AE70" s="979"/>
      <c r="AF70" s="980"/>
    </row>
    <row r="71" spans="1:32" ht="12" customHeight="1" thickBot="1">
      <c r="A71" s="952"/>
      <c r="B71" s="952"/>
      <c r="C71" s="952"/>
      <c r="D71" s="952"/>
      <c r="E71" s="952"/>
      <c r="F71" s="952"/>
      <c r="G71" s="952"/>
      <c r="H71" s="952"/>
      <c r="I71" s="952"/>
      <c r="J71" s="952"/>
      <c r="K71" s="952"/>
      <c r="L71" s="952"/>
      <c r="M71" s="952"/>
      <c r="N71" s="952"/>
      <c r="O71" s="952"/>
      <c r="P71" s="952"/>
      <c r="Q71" s="952"/>
      <c r="R71" s="952"/>
      <c r="S71" s="952"/>
      <c r="T71" s="952"/>
      <c r="U71" s="952"/>
      <c r="V71" s="95"/>
      <c r="W71" s="941"/>
      <c r="X71" s="942"/>
      <c r="Y71" s="991"/>
      <c r="Z71" s="992"/>
      <c r="AA71" s="992"/>
      <c r="AB71" s="992"/>
      <c r="AC71" s="992"/>
      <c r="AD71" s="992"/>
      <c r="AE71" s="985"/>
      <c r="AF71" s="986"/>
    </row>
    <row r="72" spans="1:32" ht="12" customHeight="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</row>
    <row r="73" spans="1:32" ht="12" customHeight="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</row>
    <row r="74" spans="1:32" ht="12" customHeight="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</row>
    <row r="75" spans="1:32" ht="12" customHeight="1"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</row>
    <row r="76" spans="1:32" ht="12" customHeight="1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</row>
  </sheetData>
  <sheetProtection password="CC4D" sheet="1" objects="1" scenarios="1"/>
  <mergeCells count="304">
    <mergeCell ref="A11:A18"/>
    <mergeCell ref="A7:A10"/>
    <mergeCell ref="A21:A24"/>
    <mergeCell ref="A25:A32"/>
    <mergeCell ref="A35:A38"/>
    <mergeCell ref="A39:A46"/>
    <mergeCell ref="X3:X4"/>
    <mergeCell ref="Y3:Y4"/>
    <mergeCell ref="N22:Q22"/>
    <mergeCell ref="I23:L23"/>
    <mergeCell ref="N25:Q25"/>
    <mergeCell ref="N8:Q8"/>
    <mergeCell ref="N11:Q11"/>
    <mergeCell ref="N12:Q12"/>
    <mergeCell ref="N19:Q19"/>
    <mergeCell ref="I36:L36"/>
    <mergeCell ref="I37:L37"/>
    <mergeCell ref="S7:V7"/>
    <mergeCell ref="N36:Q36"/>
    <mergeCell ref="N39:Q39"/>
    <mergeCell ref="N40:Q40"/>
    <mergeCell ref="W24:AA24"/>
    <mergeCell ref="Z3:Z4"/>
    <mergeCell ref="AA3:AA4"/>
    <mergeCell ref="AB3:AB4"/>
    <mergeCell ref="AC3:AC4"/>
    <mergeCell ref="AD3:AD4"/>
    <mergeCell ref="AE3:AF4"/>
    <mergeCell ref="W3:W4"/>
    <mergeCell ref="A60:B61"/>
    <mergeCell ref="A62:B65"/>
    <mergeCell ref="AC34:AE34"/>
    <mergeCell ref="D35:G35"/>
    <mergeCell ref="S35:V35"/>
    <mergeCell ref="AC11:AE11"/>
    <mergeCell ref="AC12:AE12"/>
    <mergeCell ref="AC13:AE13"/>
    <mergeCell ref="AC14:AE14"/>
    <mergeCell ref="AC15:AE15"/>
    <mergeCell ref="AC20:AE20"/>
    <mergeCell ref="X32:AA32"/>
    <mergeCell ref="AC32:AF32"/>
    <mergeCell ref="AC33:AF33"/>
    <mergeCell ref="D21:G21"/>
    <mergeCell ref="S21:V21"/>
    <mergeCell ref="I22:L22"/>
    <mergeCell ref="AC25:AE25"/>
    <mergeCell ref="N26:Q26"/>
    <mergeCell ref="AE66:AF68"/>
    <mergeCell ref="AE69:AF71"/>
    <mergeCell ref="Y66:AD68"/>
    <mergeCell ref="Y69:AD71"/>
    <mergeCell ref="A50:AF51"/>
    <mergeCell ref="A52:B52"/>
    <mergeCell ref="A53:B53"/>
    <mergeCell ref="A54:B55"/>
    <mergeCell ref="A56:B57"/>
    <mergeCell ref="A58:B59"/>
    <mergeCell ref="AF60:AF61"/>
    <mergeCell ref="AD62:AD63"/>
    <mergeCell ref="AE62:AE63"/>
    <mergeCell ref="AF62:AF63"/>
    <mergeCell ref="AD64:AD65"/>
    <mergeCell ref="AE64:AE65"/>
    <mergeCell ref="AF64:AF65"/>
    <mergeCell ref="AB60:AC61"/>
    <mergeCell ref="AB62:AC63"/>
    <mergeCell ref="AB64:AC65"/>
    <mergeCell ref="V54:V55"/>
    <mergeCell ref="C62:D65"/>
    <mergeCell ref="H54:L55"/>
    <mergeCell ref="M54:Q55"/>
    <mergeCell ref="B47:B48"/>
    <mergeCell ref="B33:B34"/>
    <mergeCell ref="D33:G33"/>
    <mergeCell ref="B24:B32"/>
    <mergeCell ref="B38:B46"/>
    <mergeCell ref="AC26:AE26"/>
    <mergeCell ref="AC48:AE48"/>
    <mergeCell ref="W56:X57"/>
    <mergeCell ref="W58:X59"/>
    <mergeCell ref="M49:AF49"/>
    <mergeCell ref="R54:S55"/>
    <mergeCell ref="M56:N57"/>
    <mergeCell ref="O56:O57"/>
    <mergeCell ref="P56:P57"/>
    <mergeCell ref="Q56:Q57"/>
    <mergeCell ref="T54:T55"/>
    <mergeCell ref="U54:U55"/>
    <mergeCell ref="V33:V34"/>
    <mergeCell ref="N33:Q33"/>
    <mergeCell ref="M24:Q24"/>
    <mergeCell ref="AB54:AF55"/>
    <mergeCell ref="AB58:AF59"/>
    <mergeCell ref="AB53:AF53"/>
    <mergeCell ref="H52:L52"/>
    <mergeCell ref="S3:V4"/>
    <mergeCell ref="E62:E65"/>
    <mergeCell ref="G62:G65"/>
    <mergeCell ref="F62:F65"/>
    <mergeCell ref="I8:L8"/>
    <mergeCell ref="I9:L9"/>
    <mergeCell ref="H56:I57"/>
    <mergeCell ref="H58:I59"/>
    <mergeCell ref="J56:J57"/>
    <mergeCell ref="L47:L48"/>
    <mergeCell ref="L33:L34"/>
    <mergeCell ref="L56:L57"/>
    <mergeCell ref="J58:J59"/>
    <mergeCell ref="K58:K59"/>
    <mergeCell ref="L58:L59"/>
    <mergeCell ref="M38:Q38"/>
    <mergeCell ref="B2:L3"/>
    <mergeCell ref="C54:D55"/>
    <mergeCell ref="E54:E55"/>
    <mergeCell ref="F54:F55"/>
    <mergeCell ref="G54:G55"/>
    <mergeCell ref="D7:G7"/>
    <mergeCell ref="D19:G19"/>
    <mergeCell ref="C52:G52"/>
    <mergeCell ref="K56:K57"/>
    <mergeCell ref="M60:N61"/>
    <mergeCell ref="M62:N65"/>
    <mergeCell ref="O62:O65"/>
    <mergeCell ref="P62:P65"/>
    <mergeCell ref="Q62:Q65"/>
    <mergeCell ref="O60:O61"/>
    <mergeCell ref="P60:P61"/>
    <mergeCell ref="Q60:Q61"/>
    <mergeCell ref="W66:X68"/>
    <mergeCell ref="W69:X71"/>
    <mergeCell ref="H64:L65"/>
    <mergeCell ref="R64:V65"/>
    <mergeCell ref="H62:L63"/>
    <mergeCell ref="W64:AA65"/>
    <mergeCell ref="W62:AA63"/>
    <mergeCell ref="R62:V63"/>
    <mergeCell ref="H60:L61"/>
    <mergeCell ref="R60:V61"/>
    <mergeCell ref="W60:X61"/>
    <mergeCell ref="Y60:Y61"/>
    <mergeCell ref="Z60:Z61"/>
    <mergeCell ref="AA60:AA61"/>
    <mergeCell ref="A67:U71"/>
    <mergeCell ref="M53:Q53"/>
    <mergeCell ref="R53:V53"/>
    <mergeCell ref="W53:AA53"/>
    <mergeCell ref="AD60:AD61"/>
    <mergeCell ref="AE60:AE61"/>
    <mergeCell ref="AB56:AC57"/>
    <mergeCell ref="AD56:AD57"/>
    <mergeCell ref="AE56:AE57"/>
    <mergeCell ref="AF56:AF57"/>
    <mergeCell ref="R56:V57"/>
    <mergeCell ref="Y56:Y57"/>
    <mergeCell ref="Z56:Z57"/>
    <mergeCell ref="AA56:AA57"/>
    <mergeCell ref="Y58:Y59"/>
    <mergeCell ref="Z58:Z59"/>
    <mergeCell ref="AA58:AA59"/>
    <mergeCell ref="C56:G57"/>
    <mergeCell ref="C58:G59"/>
    <mergeCell ref="C60:G61"/>
    <mergeCell ref="R58:V59"/>
    <mergeCell ref="M58:Q59"/>
    <mergeCell ref="W54:AA55"/>
    <mergeCell ref="D47:G47"/>
    <mergeCell ref="AC39:AE39"/>
    <mergeCell ref="AC40:AE40"/>
    <mergeCell ref="AC41:AE41"/>
    <mergeCell ref="AC42:AE42"/>
    <mergeCell ref="AC43:AE43"/>
    <mergeCell ref="X45:AA45"/>
    <mergeCell ref="AC45:AF45"/>
    <mergeCell ref="X46:AA46"/>
    <mergeCell ref="AC46:AF46"/>
    <mergeCell ref="N47:Q47"/>
    <mergeCell ref="V47:V48"/>
    <mergeCell ref="M52:Q52"/>
    <mergeCell ref="R52:V52"/>
    <mergeCell ref="W52:AA52"/>
    <mergeCell ref="AB52:AF52"/>
    <mergeCell ref="C53:G53"/>
    <mergeCell ref="H53:L53"/>
    <mergeCell ref="X29:AA29"/>
    <mergeCell ref="X30:AA30"/>
    <mergeCell ref="AC30:AF30"/>
    <mergeCell ref="X31:AA31"/>
    <mergeCell ref="AC31:AF31"/>
    <mergeCell ref="AC27:AE27"/>
    <mergeCell ref="AC28:AE28"/>
    <mergeCell ref="AC29:AE29"/>
    <mergeCell ref="AC47:AF47"/>
    <mergeCell ref="AC35:AF35"/>
    <mergeCell ref="AC36:AF36"/>
    <mergeCell ref="AC37:AF37"/>
    <mergeCell ref="W38:AA38"/>
    <mergeCell ref="AB38:AF38"/>
    <mergeCell ref="X43:AA43"/>
    <mergeCell ref="X44:AA44"/>
    <mergeCell ref="AC44:AF44"/>
    <mergeCell ref="AX21:AY22"/>
    <mergeCell ref="AZ21:BA22"/>
    <mergeCell ref="AC22:AF22"/>
    <mergeCell ref="AC23:AF23"/>
    <mergeCell ref="AM23:AO24"/>
    <mergeCell ref="AP23:AQ24"/>
    <mergeCell ref="AR23:AS24"/>
    <mergeCell ref="AT23:AU24"/>
    <mergeCell ref="AV23:AW24"/>
    <mergeCell ref="AX23:AY24"/>
    <mergeCell ref="AC21:AF21"/>
    <mergeCell ref="AM21:AO22"/>
    <mergeCell ref="AP21:AQ22"/>
    <mergeCell ref="AR21:AS22"/>
    <mergeCell ref="AT21:AU22"/>
    <mergeCell ref="AV21:AW22"/>
    <mergeCell ref="AZ23:BA24"/>
    <mergeCell ref="AB24:AF24"/>
    <mergeCell ref="AR19:AS20"/>
    <mergeCell ref="AT19:AU20"/>
    <mergeCell ref="AV19:AW20"/>
    <mergeCell ref="AX19:AY20"/>
    <mergeCell ref="AZ19:BA20"/>
    <mergeCell ref="B19:B20"/>
    <mergeCell ref="L19:L20"/>
    <mergeCell ref="V19:V20"/>
    <mergeCell ref="AC19:AF19"/>
    <mergeCell ref="AM19:AO20"/>
    <mergeCell ref="AP19:AQ20"/>
    <mergeCell ref="AV12:AW12"/>
    <mergeCell ref="AX12:AY12"/>
    <mergeCell ref="AZ12:BA12"/>
    <mergeCell ref="AZ13:BA18"/>
    <mergeCell ref="X15:AA15"/>
    <mergeCell ref="X16:AA16"/>
    <mergeCell ref="AC16:AF16"/>
    <mergeCell ref="X17:AA17"/>
    <mergeCell ref="AC17:AF17"/>
    <mergeCell ref="X18:AA18"/>
    <mergeCell ref="AC18:AF18"/>
    <mergeCell ref="AM13:AO18"/>
    <mergeCell ref="AP13:AQ18"/>
    <mergeCell ref="AR13:AS18"/>
    <mergeCell ref="AT13:AU18"/>
    <mergeCell ref="AV13:AW18"/>
    <mergeCell ref="AX13:AY18"/>
    <mergeCell ref="AZ7:BA8"/>
    <mergeCell ref="AC8:AF8"/>
    <mergeCell ref="AX9:AY10"/>
    <mergeCell ref="AZ9:BA10"/>
    <mergeCell ref="B10:B18"/>
    <mergeCell ref="M10:Q10"/>
    <mergeCell ref="W10:AA10"/>
    <mergeCell ref="AB10:AF10"/>
    <mergeCell ref="AM11:AN12"/>
    <mergeCell ref="AP11:AQ11"/>
    <mergeCell ref="AR11:AS11"/>
    <mergeCell ref="AT11:AU11"/>
    <mergeCell ref="AC9:AF9"/>
    <mergeCell ref="AM9:AO10"/>
    <mergeCell ref="AP9:AQ10"/>
    <mergeCell ref="AR9:AS10"/>
    <mergeCell ref="AT9:AU10"/>
    <mergeCell ref="AV9:AW10"/>
    <mergeCell ref="AV11:AW11"/>
    <mergeCell ref="AX11:AY11"/>
    <mergeCell ref="AZ11:BA11"/>
    <mergeCell ref="AP12:AQ12"/>
    <mergeCell ref="AR12:AS12"/>
    <mergeCell ref="AT12:AU12"/>
    <mergeCell ref="AP7:AQ8"/>
    <mergeCell ref="AR7:AS8"/>
    <mergeCell ref="AT7:AU8"/>
    <mergeCell ref="AV7:AW8"/>
    <mergeCell ref="AX7:AY8"/>
    <mergeCell ref="AR5:AS5"/>
    <mergeCell ref="AT5:AU5"/>
    <mergeCell ref="AV5:AW5"/>
    <mergeCell ref="AX5:AY5"/>
    <mergeCell ref="AC7:AF7"/>
    <mergeCell ref="AM7:AO8"/>
    <mergeCell ref="N2:AE2"/>
    <mergeCell ref="AZ5:BA5"/>
    <mergeCell ref="C6:G6"/>
    <mergeCell ref="H6:L6"/>
    <mergeCell ref="M6:Q6"/>
    <mergeCell ref="R6:V6"/>
    <mergeCell ref="W6:AA6"/>
    <mergeCell ref="AZ6:BA6"/>
    <mergeCell ref="AB6:AF6"/>
    <mergeCell ref="AP6:AQ6"/>
    <mergeCell ref="AR6:AS6"/>
    <mergeCell ref="AT6:AU6"/>
    <mergeCell ref="AV6:AW6"/>
    <mergeCell ref="AX6:AY6"/>
    <mergeCell ref="C5:G5"/>
    <mergeCell ref="H5:L5"/>
    <mergeCell ref="M5:Q5"/>
    <mergeCell ref="R5:V5"/>
    <mergeCell ref="W5:AA5"/>
    <mergeCell ref="AB5:AF5"/>
    <mergeCell ref="AM5:AN6"/>
    <mergeCell ref="AP5:AQ5"/>
  </mergeCells>
  <phoneticPr fontId="2"/>
  <dataValidations count="2">
    <dataValidation type="list" allowBlank="1" showInputMessage="1" showErrorMessage="1" sqref="N25:N26 N11:N12 N39:N40" xr:uid="{568C8D19-9E1A-4619-9C5F-FAD0015F6C87}">
      <formula1>$AH$4</formula1>
    </dataValidation>
    <dataValidation type="list" allowBlank="1" showInputMessage="1" showErrorMessage="1" sqref="C7 C19 AB8 H8:H9 M8 M11:M12 R7 M19 W8:W9 Y11:Y14 W11:W18 AB11:AB20 C21 C33 AB22 H22:H23 M22 M25:M26 R21 M33 W22:W23 Y25:Y28 W25:W32 AB25:AB34 C35 C47 AB36 H36:H37 M36 M39:M40 R35 M47 W36:W37 Y39:Y42 W39:W46 AB39:AB48" xr:uid="{1469F97A-6A74-45C5-8625-EAED819B7E5B}">
      <formula1>$AH$4:$AH$5</formula1>
    </dataValidation>
  </dataValidations>
  <printOptions horizontalCentered="1" verticalCentered="1"/>
  <pageMargins left="3.937007874015748E-2" right="3.937007874015748E-2" top="0.15748031496062992" bottom="0.15748031496062992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⑧利用団体票</vt:lpstr>
      <vt:lpstr>⑨請求書内訳詳細 </vt:lpstr>
      <vt:lpstr>⑩研修施設使用簿</vt:lpstr>
      <vt:lpstr>⑧利用団体票!Print_Area</vt:lpstr>
      <vt:lpstr>'⑨請求書内訳詳細 '!Print_Area</vt:lpstr>
      <vt:lpstr>⑩研修施設使用簿!Print_Area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2024-06-27T00:11:03Z</dcterms:created>
  <dcterms:modified xsi:type="dcterms:W3CDTF">2024-09-22T02:29:02Z</dcterms:modified>
</cp:coreProperties>
</file>